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Uniformed Services University of the Health Sciences\NOVEMBER\"/>
    </mc:Choice>
  </mc:AlternateContent>
  <xr:revisionPtr revIDLastSave="0" documentId="8_{9EBD8287-953E-41B6-98EB-3D4282C74177}" xr6:coauthVersionLast="47" xr6:coauthVersionMax="47" xr10:uidLastSave="{00000000-0000-0000-0000-000000000000}"/>
  <bookViews>
    <workbookView xWindow="3300" yWindow="3300" windowWidth="25800" windowHeight="10050" activeTab="2" xr2:uid="{00000000-000D-0000-FFFF-FFFF00000000}"/>
  </bookViews>
  <sheets>
    <sheet name="Instruction Sheet" sheetId="1" r:id="rId1"/>
    <sheet name="Agency Acronym" sheetId="4" r:id="rId2"/>
    <sheet name="USUHS_Page 1" sheetId="2" r:id="rId3"/>
  </sheets>
  <definedNames>
    <definedName name="_xlnm.Print_Area" localSheetId="0">'Instruction Sheet'!$A$1:$M$63</definedName>
    <definedName name="_xlnm.Print_Area" localSheetId="2">'USUHS_Page 1'!$A$6:$N$29</definedName>
    <definedName name="_xlnm.Print_Titles" localSheetId="2">'USUHS_Page 1'!$12:$13</definedName>
    <definedName name="Z_46D91775_94C2_49FF_9613_A9FB49F1B179_.wvu.Cols" localSheetId="2" hidden="1">'USUHS_Page 1'!$E:$E</definedName>
    <definedName name="Z_46D91775_94C2_49FF_9613_A9FB49F1B179_.wvu.PrintArea" localSheetId="2" hidden="1">'USUHS_Page 1'!$A$1:$N$417</definedName>
    <definedName name="Z_46D91775_94C2_49FF_9613_A9FB49F1B179_.wvu.PrintTitles" localSheetId="2" hidden="1">'USUHS_Page 1'!$12:$13</definedName>
    <definedName name="Z_46D91775_94C2_49FF_9613_A9FB49F1B179_.wvu.Rows" localSheetId="2" hidden="1">'USUHS_Page 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<sst xmlns="http://schemas.openxmlformats.org/spreadsheetml/2006/main" count="2231" uniqueCount="627">
  <si>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</si>
  <si>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</si>
  <si>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</si>
  <si>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</si>
  <si>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</si>
  <si>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</si>
  <si>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</si>
  <si>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</si>
  <si>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</si>
  <si>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</si>
  <si>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</si>
  <si>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</si>
  <si>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</si>
  <si>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</si>
  <si>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</si>
  <si>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</si>
  <si>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</si>
  <si>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</si>
  <si>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</si>
  <si>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</si>
  <si>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</si>
  <si>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</si>
  <si>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</si>
  <si>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</si>
  <si>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</si>
  <si>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</si>
  <si>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</si>
  <si>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</si>
  <si>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</si>
  <si>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</si>
  <si>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</si>
  <si>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</si>
  <si>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</si>
  <si>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</si>
  <si>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</si>
  <si>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</si>
  <si>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</si>
  <si>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</si>
  <si>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</si>
  <si>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</si>
  <si>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</si>
  <si>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</si>
  <si>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</si>
  <si>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</si>
  <si>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</si>
  <si>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</si>
  <si>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</si>
  <si>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</si>
  <si>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</si>
  <si>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</si>
  <si>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</si>
  <si>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</si>
  <si>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</si>
  <si>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</si>
  <si>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</si>
  <si>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</si>
  <si>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</si>
  <si>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</si>
  <si>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</si>
  <si>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</si>
  <si>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</si>
  <si>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</si>
  <si>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</si>
  <si>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</si>
  <si>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</si>
  <si>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</si>
  <si>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</si>
  <si>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</si>
  <si>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</si>
  <si>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</si>
  <si>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</si>
  <si>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</si>
  <si>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</si>
  <si>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</si>
  <si>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</si>
  <si>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</si>
  <si>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</si>
  <si>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</si>
  <si>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</si>
  <si>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</si>
  <si>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</si>
  <si>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</si>
  <si>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</si>
  <si>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</si>
  <si>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</si>
  <si>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</si>
  <si>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</si>
  <si>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</si>
  <si>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</si>
  <si>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</si>
  <si>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</si>
  <si>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</si>
  <si>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</si>
  <si>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</si>
  <si>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</si>
  <si>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</si>
  <si>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</si>
  <si>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</si>
  <si>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</si>
  <si>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</si>
  <si>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</si>
  <si>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</si>
  <si>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</si>
  <si>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</si>
  <si>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</si>
  <si>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</si>
  <si>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</si>
  <si>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</si>
  <si>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</si>
  <si>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</si>
  <si>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</si>
  <si>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</si>
  <si>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</si>
  <si>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</si>
  <si>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</si>
  <si>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</si>
  <si>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</si>
  <si>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</si>
  <si>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</si>
  <si>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</si>
  <si>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</si>
  <si>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</si>
  <si>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</si>
  <si>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</si>
  <si>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</si>
  <si>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</si>
  <si>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</si>
  <si>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</si>
  <si>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</si>
  <si>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</si>
  <si>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</si>
  <si>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</si>
  <si>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</si>
  <si>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</si>
  <si>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</si>
  <si>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</si>
  <si>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</si>
  <si>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</si>
  <si>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</si>
  <si>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</si>
  <si>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</si>
  <si>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</si>
  <si>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</si>
  <si>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</si>
  <si>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</si>
  <si>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</si>
  <si>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</si>
  <si>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</si>
  <si>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</si>
  <si>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</si>
  <si>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</si>
  <si>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</si>
  <si>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</si>
  <si>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</si>
  <si>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</si>
  <si>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</si>
  <si>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</si>
  <si>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</si>
  <si>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</si>
  <si>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</si>
  <si>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</si>
  <si>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</si>
  <si>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</si>
  <si>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</si>
  <si>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</si>
  <si>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</si>
  <si>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</si>
  <si>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</si>
  <si>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</si>
  <si>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</si>
  <si>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</si>
  <si>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</si>
  <si>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</si>
  <si>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</si>
  <si>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</si>
  <si>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</si>
  <si>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</si>
  <si>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</si>
  <si>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</si>
  <si>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</si>
  <si>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</si>
  <si>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</si>
  <si>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</si>
  <si>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</si>
  <si>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</si>
  <si>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</si>
  <si>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</si>
  <si>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</si>
  <si>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</si>
  <si>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</si>
  <si>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</si>
  <si>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</si>
  <si>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</si>
  <si>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</si>
  <si>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</si>
  <si>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</si>
  <si>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</si>
  <si>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</si>
  <si>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</si>
  <si>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</si>
  <si>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</si>
  <si>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</si>
  <si>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</si>
  <si>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</si>
  <si>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</si>
  <si>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</si>
  <si>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</si>
  <si>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</si>
  <si>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</si>
  <si>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</si>
  <si>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</si>
  <si>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</si>
  <si>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</si>
  <si>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</si>
  <si>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</si>
  <si>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</si>
  <si>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</si>
  <si>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</si>
  <si>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</si>
  <si>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</si>
  <si>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</si>
  <si>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</si>
  <si>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</si>
  <si>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</si>
  <si>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</si>
  <si>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</si>
  <si>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</si>
  <si>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</si>
  <si>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</si>
  <si>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</si>
  <si>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</si>
  <si>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</si>
  <si>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</si>
  <si>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</si>
  <si>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</si>
  <si>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</si>
  <si>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</si>
  <si>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</si>
  <si>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</si>
  <si>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</si>
  <si>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</si>
  <si>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</si>
  <si>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</si>
  <si>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</si>
  <si>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</si>
  <si>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</si>
  <si>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</si>
  <si>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</si>
  <si>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</si>
  <si>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</si>
  <si>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</si>
  <si>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</si>
  <si>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</si>
  <si>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</si>
  <si>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</si>
  <si>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</si>
  <si>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</si>
  <si>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</si>
  <si>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</si>
  <si>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</si>
  <si>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</si>
  <si>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</si>
  <si>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</si>
  <si>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</si>
  <si>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</si>
  <si>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</si>
  <si>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</si>
  <si>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</si>
  <si>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</si>
  <si>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</si>
  <si>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</si>
  <si>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</si>
  <si>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</si>
  <si>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</si>
  <si>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</si>
  <si>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</si>
  <si>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</si>
  <si>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</si>
  <si>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</si>
  <si>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</si>
  <si>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</si>
  <si>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</si>
  <si>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</si>
  <si>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</si>
  <si>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</si>
  <si>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</si>
  <si>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</si>
  <si>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</si>
  <si>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</si>
  <si>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</si>
  <si>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</si>
  <si>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</si>
  <si>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</si>
  <si>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</si>
  <si>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</si>
  <si>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</si>
  <si>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</si>
  <si>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</si>
  <si>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</si>
  <si>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</si>
  <si>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</si>
  <si>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</si>
  <si>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</si>
  <si>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</si>
  <si>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</si>
  <si>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</si>
  <si>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</si>
  <si>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</si>
  <si>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</si>
  <si>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</si>
  <si>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</si>
  <si>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</si>
  <si>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</si>
  <si>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</si>
  <si>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</si>
  <si>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</si>
  <si>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</si>
  <si>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</si>
  <si>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</si>
  <si>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</si>
  <si>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</si>
  <si>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</si>
  <si>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</si>
  <si>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</si>
  <si>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</si>
  <si>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</si>
  <si>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</si>
  <si>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</si>
  <si>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</si>
  <si>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</si>
  <si>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</si>
  <si>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</si>
  <si>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</si>
  <si>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</si>
  <si>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</si>
  <si>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</si>
  <si>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</si>
  <si>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</si>
  <si>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</si>
  <si>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</si>
  <si>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</si>
  <si>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</si>
  <si>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</si>
  <si>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</si>
  <si>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</si>
  <si>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</si>
  <si>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</si>
  <si>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</si>
  <si>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</si>
  <si>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</si>
  <si>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</si>
  <si>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</si>
  <si>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</si>
  <si>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</si>
  <si>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</si>
  <si>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</si>
  <si>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</si>
  <si>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</si>
  <si>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</si>
  <si>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</si>
  <si>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</si>
  <si>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</si>
  <si>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</si>
  <si>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</si>
  <si>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</si>
  <si>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</si>
  <si>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</si>
  <si>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</si>
  <si>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</si>
  <si>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</si>
  <si>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</si>
  <si>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</si>
  <si>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</si>
  <si>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</si>
  <si>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Uniformed Services University of the Health Sciences</t>
  </si>
  <si>
    <t>Paul J. Hutter</t>
  </si>
  <si>
    <t>ethics@usuhs.edu</t>
  </si>
  <si>
    <t>Charles Beadling</t>
  </si>
  <si>
    <t>Associate Professor, Department of Military and Emergency Medicine</t>
  </si>
  <si>
    <t>Examine British medical officers for the Diploma in Medicine in Conflict and Catastrophe.</t>
  </si>
  <si>
    <t>Society of Apothecaries</t>
  </si>
  <si>
    <t>Lichfield, GRB</t>
  </si>
  <si>
    <t>6/16/2024-6/20/2024</t>
  </si>
  <si>
    <t>Lodging</t>
  </si>
  <si>
    <t>Jonathan Beatty</t>
  </si>
  <si>
    <t>Sara Bibbens</t>
  </si>
  <si>
    <t>William Blakely</t>
  </si>
  <si>
    <t>Christopher Broder</t>
  </si>
  <si>
    <t>David Brody</t>
  </si>
  <si>
    <t>Thomas Darling</t>
  </si>
  <si>
    <t>Catherine Davis-Takacs</t>
  </si>
  <si>
    <t>Steven Durning</t>
  </si>
  <si>
    <t>Jess Edison</t>
  </si>
  <si>
    <t>Eric Elster</t>
  </si>
  <si>
    <t>Shara Fisher</t>
  </si>
  <si>
    <t>Jeffrey Freeman</t>
  </si>
  <si>
    <t>Harold Gelfand</t>
  </si>
  <si>
    <t>Jamie Geringer</t>
  </si>
  <si>
    <t>Lisa Harris</t>
  </si>
  <si>
    <t>Joshua Hartzell</t>
  </si>
  <si>
    <t>Ann Jerse</t>
  </si>
  <si>
    <t>Sharon Juliano</t>
  </si>
  <si>
    <t>William Kelly</t>
  </si>
  <si>
    <t>Kristin Kepler</t>
  </si>
  <si>
    <t>Eric Laing</t>
  </si>
  <si>
    <t>Angelica Lee</t>
  </si>
  <si>
    <t>Lauren Maggio</t>
  </si>
  <si>
    <t>Paolo Martin</t>
  </si>
  <si>
    <t>Angela Melton-Celsa</t>
  </si>
  <si>
    <t>Helena Pasieka</t>
  </si>
  <si>
    <t>Marzena Pazgier</t>
  </si>
  <si>
    <t>Kyle Petersen</t>
  </si>
  <si>
    <t>Douglas Robb</t>
  </si>
  <si>
    <t>Deanna Sheets</t>
  </si>
  <si>
    <t>David Tribble</t>
  </si>
  <si>
    <t>Matthew Welder</t>
  </si>
  <si>
    <t>Tasha Wyatt</t>
  </si>
  <si>
    <t>Speaking at the 2024 American Association of Nurse Practitioners Conference.</t>
  </si>
  <si>
    <t>American Association of Nurse Practitioners (AANP)</t>
  </si>
  <si>
    <t>Nashville, TN</t>
  </si>
  <si>
    <t>06/25/2024-06/30/2024</t>
  </si>
  <si>
    <t>Jonathan Beatty (continuation)</t>
  </si>
  <si>
    <t>Registration</t>
  </si>
  <si>
    <t>Rental Car</t>
  </si>
  <si>
    <t>Assistant Professor, Pediatrics</t>
  </si>
  <si>
    <t>Attending and Presenting at the AAP 2024 Conference.</t>
  </si>
  <si>
    <t>Orlando, FL</t>
  </si>
  <si>
    <t>9/26/2024-9/30/2024</t>
  </si>
  <si>
    <t>Research Biologist, Scientific Research Department, Armed Forces Radiobiology Research Institute</t>
  </si>
  <si>
    <t>Speaking at RITN-2024 workshop and Executive Committee</t>
  </si>
  <si>
    <t>Alexandria, VA</t>
  </si>
  <si>
    <t>Radiation Injury Treatment Network (RITN)</t>
  </si>
  <si>
    <t>07/08/2024-07/10/2024</t>
  </si>
  <si>
    <t>William Blakely (conitnuation)</t>
  </si>
  <si>
    <t>Tax on Lodging</t>
  </si>
  <si>
    <t>Chair, Department of Microbiology</t>
  </si>
  <si>
    <t>To attend the Pandemic Antiviral Discovery (PAD) Henipavirus Drug Discovery Convening</t>
  </si>
  <si>
    <t>Seattle, WA</t>
  </si>
  <si>
    <t>04/29/2024-05/02/2024</t>
  </si>
  <si>
    <t>Pandemic AntiViral Discovery (PAD) and Bill and Melinda Gates Foundation</t>
  </si>
  <si>
    <t>Bill and Melinda Gates Foundation</t>
  </si>
  <si>
    <t xml:space="preserve">                     Lodging         </t>
  </si>
  <si>
    <t>International Conference for Post-Traumatic Epilepsy</t>
  </si>
  <si>
    <t>Milan, Italy</t>
  </si>
  <si>
    <t>Cure Epilepsy</t>
  </si>
  <si>
    <t>Cure Eplilepsy</t>
  </si>
  <si>
    <t>Professor, Department of Neurology</t>
  </si>
  <si>
    <t>05/13/2024-05/19/2024</t>
  </si>
  <si>
    <t>Society of Investigative Dermatology (SID)</t>
  </si>
  <si>
    <t>Henry M. Jackson Foundation (HJF)</t>
  </si>
  <si>
    <t>Professor and Chair, Department of Dermatology</t>
  </si>
  <si>
    <t>Attending and presenting at the Society of Investigative Dermatology</t>
  </si>
  <si>
    <t>05/15/2024-05/18/2024</t>
  </si>
  <si>
    <t>Thomas Darling (conitnuation)</t>
  </si>
  <si>
    <t>Philadelphia PA</t>
  </si>
  <si>
    <t>Assistant Professor, Department of Pharmacology</t>
  </si>
  <si>
    <t>Attending the National Board of Medical Examiners (NBME) meeting of Examiners.</t>
  </si>
  <si>
    <t>National Board of Medical Examiners (NBME)</t>
  </si>
  <si>
    <t>06/25/2024-06/26/2024</t>
  </si>
  <si>
    <t>Ground Transportation</t>
  </si>
  <si>
    <t>Catherine Davis-Takacs (conitnuation)</t>
  </si>
  <si>
    <t>Professor, Department of Medicine</t>
  </si>
  <si>
    <t>Seoul, Korea</t>
  </si>
  <si>
    <t>05/19/2024- 05/25/2024</t>
  </si>
  <si>
    <t>American College of Physicians (ACP)</t>
  </si>
  <si>
    <t>Korea University College of Medicine</t>
  </si>
  <si>
    <t>Jess Edison (continuation)</t>
  </si>
  <si>
    <t>Attending the Tri-Service American College of Physicians Annual Meeting.</t>
  </si>
  <si>
    <t>San Antonio, TX</t>
  </si>
  <si>
    <t>09/22/2024-09/25/2024</t>
  </si>
  <si>
    <t>Pasadena, CA</t>
  </si>
  <si>
    <t>Keynote speaker for symposium.</t>
  </si>
  <si>
    <t>Keck School of Medicine, University of Southern California</t>
  </si>
  <si>
    <t>Dean of School of Medicine</t>
  </si>
  <si>
    <t>05/08/2024-05/10/2024</t>
  </si>
  <si>
    <t>Madigan Army Medical Center McChord, WA</t>
  </si>
  <si>
    <t>The COL Patrick S. Madigan Foundation</t>
  </si>
  <si>
    <t>Eric Elster (Conitniuation)</t>
  </si>
  <si>
    <t>04/18/2024-04/19/2024</t>
  </si>
  <si>
    <t>Creighton University</t>
  </si>
  <si>
    <t>Omaha, Nebraska</t>
  </si>
  <si>
    <t>Phase II Site Director, Graduate School of Nursing</t>
  </si>
  <si>
    <t>Attending the 2024 American Association of Nurse Practitioners Conferece.</t>
  </si>
  <si>
    <t>Director, National Center of Disaster Medicine and Public Health</t>
  </si>
  <si>
    <t>Presenting at the Future of Healthcare Readiness Conference.</t>
  </si>
  <si>
    <t>New York, NY</t>
  </si>
  <si>
    <t>05/07/2024-05/08/2024</t>
  </si>
  <si>
    <t>Mount Sinai Center for Healthcare Readiness</t>
  </si>
  <si>
    <t>Misc Other</t>
  </si>
  <si>
    <t>Jeffrey Freeman (Continuation)</t>
  </si>
  <si>
    <t>Director, Defense and Veterans Center for Integrative Pain Management</t>
  </si>
  <si>
    <t>Attending the 2024 American Board of Anesthesiologists Basic Exam Question Editors Meeting.</t>
  </si>
  <si>
    <t>Raleigh, NC</t>
  </si>
  <si>
    <t>04/03/2024-04/05/2024</t>
  </si>
  <si>
    <t>American Board of Anesthesiologists</t>
  </si>
  <si>
    <t>American College of Physicians</t>
  </si>
  <si>
    <t>Presenting at grief workshop at National American College of Physicians Internal Medicine Meeting 2024</t>
  </si>
  <si>
    <t>Clerkship Director, Department of Medicine</t>
  </si>
  <si>
    <t>Boston, MA</t>
  </si>
  <si>
    <t>04/17/2024-04/21/2024</t>
  </si>
  <si>
    <t>Associate Professor, Department of Family Medicine</t>
  </si>
  <si>
    <t>Attending the Society of Teachers of Family Medicine (STFM) Annual conference.</t>
  </si>
  <si>
    <t>05/03/2024-05/08/2024</t>
  </si>
  <si>
    <t>Society of Teachers of Family Medicine STFM</t>
  </si>
  <si>
    <t>Los Angeles, CA</t>
  </si>
  <si>
    <t>Lisa Harris (Conitniuation)</t>
  </si>
  <si>
    <t>Presenting at the International Conference on Residency Education.</t>
  </si>
  <si>
    <t>09/18/2024-09/22/2024</t>
  </si>
  <si>
    <t>The Royal College of Physicians &amp; Surgeons of Canada</t>
  </si>
  <si>
    <t>Ottowa, Canada</t>
  </si>
  <si>
    <t>Professor, Department of Microbiology</t>
  </si>
  <si>
    <t>Attending a workshopt held at Keble College in Oxford, UK.</t>
  </si>
  <si>
    <t>Oxford, UK</t>
  </si>
  <si>
    <t>04/08/2024-04/13/2024</t>
  </si>
  <si>
    <t>The Jenner Institute, University of Oxford</t>
  </si>
  <si>
    <t>Heather Johnson</t>
  </si>
  <si>
    <t>Professor, Graduate School of Nursing</t>
  </si>
  <si>
    <t>Speaking at the American Association of Nurse Practitioners Annual Conference.</t>
  </si>
  <si>
    <t>Heather Johnson (Conitniuation)</t>
  </si>
  <si>
    <t>Phillip Jordan</t>
  </si>
  <si>
    <t>Associate Professor, Department of Biochemistry and Molecular Biology</t>
  </si>
  <si>
    <t>Speaking at the North American Testis Workshop.</t>
  </si>
  <si>
    <t>Denver, CO</t>
  </si>
  <si>
    <t>05/02/2024-05/05/2024</t>
  </si>
  <si>
    <t>North American Testis Workshop</t>
  </si>
  <si>
    <t>American Society of Andrology</t>
  </si>
  <si>
    <t>Professor, Department of Anatomy, Physiology, and Genetics</t>
  </si>
  <si>
    <t>Presenting in workshop hosted by BioRTC.</t>
  </si>
  <si>
    <t>Yobe State, Nigeria</t>
  </si>
  <si>
    <t>08/03/2024-08/14/2024</t>
  </si>
  <si>
    <t>BioRTC</t>
  </si>
  <si>
    <t>Houston, TX</t>
  </si>
  <si>
    <t>07/11/2024-07/12/2024</t>
  </si>
  <si>
    <t>MD Anderson Cancer Center</t>
  </si>
  <si>
    <t>Assistant Professor, Graduate School of Nursing</t>
  </si>
  <si>
    <t>Kristin Kepler (continuation)</t>
  </si>
  <si>
    <t>Student, School of Medicine, MS2</t>
  </si>
  <si>
    <t>Presenting at the National Neurotrauma Society.</t>
  </si>
  <si>
    <t>San Franscico CA</t>
  </si>
  <si>
    <t>National Neurotrama Society (NNS)</t>
  </si>
  <si>
    <t>National Neurotrama Society (NNS) through International Conference Service</t>
  </si>
  <si>
    <t>06/09/2024-06/11/2024</t>
  </si>
  <si>
    <t>Assistant Professor, Department of Microbiology</t>
  </si>
  <si>
    <t>To present a talk at the American Society for Virology’s 43rd annual meeting hosted by The Ohio State University.</t>
  </si>
  <si>
    <t>Columbus, OH</t>
  </si>
  <si>
    <t>06/23/2024-06/25/2024</t>
  </si>
  <si>
    <t>American Society for Virology</t>
  </si>
  <si>
    <t>Clerkship Director, Department of Neurology</t>
  </si>
  <si>
    <t>To attend the Clinical Neurogy/Psychiatry 2023 Test Material Development Committee meeting.</t>
  </si>
  <si>
    <t>11/13/2023-11/16/2023</t>
  </si>
  <si>
    <t>The National Board of Medical Examiners (NBME)</t>
  </si>
  <si>
    <t>Monicas Lutgendorf</t>
  </si>
  <si>
    <t xml:space="preserve">Chair, Department of Obstetrics and Gynecology </t>
  </si>
  <si>
    <t>American College of Obstetricians and Gynecologists (ACOG)</t>
  </si>
  <si>
    <t>05/15/2024-05/20/2014</t>
  </si>
  <si>
    <t>Monica Lutgendorf (Conitnuation)</t>
  </si>
  <si>
    <t>11/11/2022-11/15/2022</t>
  </si>
  <si>
    <t>Association of American Medical Colleges (AAMC)</t>
  </si>
  <si>
    <t>Assistant Professor, Department of Health Professions Education</t>
  </si>
  <si>
    <t>Attend the AMEE International Association for Health Professions Education 2024 Conference.</t>
  </si>
  <si>
    <t>Basel, Switzerland</t>
  </si>
  <si>
    <t>08/22/2024-08/29/2024</t>
  </si>
  <si>
    <t>AMEE International Association for Health Professions Education</t>
  </si>
  <si>
    <t>Associate Professor, Department of Microbiology</t>
  </si>
  <si>
    <t>09/12/2024-09/14/2024</t>
  </si>
  <si>
    <t>University of Texas San Antonio (UTSA)</t>
  </si>
  <si>
    <t>Assistant Professor, Department of Dermatology</t>
  </si>
  <si>
    <t>Presenting at the American Academy of Dermatology's Innovations Conference.</t>
  </si>
  <si>
    <t>07/31/2024-08/05/2024</t>
  </si>
  <si>
    <t>American Academy of Dermatology</t>
  </si>
  <si>
    <t>Helena Pasieka (Conitinuation)</t>
  </si>
  <si>
    <t>Attending and presenting at the Society of Investigative Dermatology.</t>
  </si>
  <si>
    <t>Dallas, TX</t>
  </si>
  <si>
    <t>Paul Pasquina</t>
  </si>
  <si>
    <t>Chair, Department of Physical Medicine and Rehabilitation</t>
  </si>
  <si>
    <t>Giving talk at 10th anniversary conference for Invictus Games.</t>
  </si>
  <si>
    <t>05/05/2024-05/08/2024</t>
  </si>
  <si>
    <t>Invictus Games Foundation</t>
  </si>
  <si>
    <t>Centre of Research, University of Montreal</t>
  </si>
  <si>
    <t>Attend and deliver a talk at the Centre de Recherche du CHUM (CRCHM) HIV Cure Symposium.</t>
  </si>
  <si>
    <t>04/18/2024-04/20/2024</t>
  </si>
  <si>
    <t>Montreal, Canada</t>
  </si>
  <si>
    <t>Mileage</t>
  </si>
  <si>
    <t>Associate Professor, Department of Preventive Medicine and Biostatistics</t>
  </si>
  <si>
    <t>Attending Infectious Disease Society of America (IDSA) Fellows In-Training Exam Meeting.</t>
  </si>
  <si>
    <t>05/01/2024-05/03/2024</t>
  </si>
  <si>
    <t>Infectious Disease Society of America (IDSA)</t>
  </si>
  <si>
    <t>Special Assistant to the President</t>
  </si>
  <si>
    <t>Guest speaker for participation in military ceremonies for school of medicine graduates.</t>
  </si>
  <si>
    <t>Monroe, LA</t>
  </si>
  <si>
    <t>Edward Via College of Osteopathic Medicine/Louisiana Campus</t>
  </si>
  <si>
    <t>Virginia College of Medicine, Louisiana</t>
  </si>
  <si>
    <t>05/07/2024-05/10/2024</t>
  </si>
  <si>
    <t>Deanna Sheets (continuation</t>
  </si>
  <si>
    <t>Professor, Department of Preventive Medicine and Biostatistics</t>
  </si>
  <si>
    <t>Attend annual retreat (academic year 2024-2025) of the UVM Translational Global
Infectious Disease Research (TGIR) Center External Advisory Board.</t>
  </si>
  <si>
    <t>University of Vermont Larner College of Medicine</t>
  </si>
  <si>
    <t>Burlington, VT</t>
  </si>
  <si>
    <t>09/10/2024-09/12/2024</t>
  </si>
  <si>
    <t>David Tribble (continuation)</t>
  </si>
  <si>
    <t>Participating in Ground Mountain Review Training.</t>
  </si>
  <si>
    <t>05/12/2024-05/14/2024</t>
  </si>
  <si>
    <t>Special Operations Medical Society (SOMA)</t>
  </si>
  <si>
    <t>Associate Professor, Department of Health Professions Education</t>
  </si>
  <si>
    <t>Give plenary talk at the 2024 International Conference on Residencey Education</t>
  </si>
  <si>
    <t>09/19/2024-09/21/2024</t>
  </si>
  <si>
    <t>Royal College of Physicians and Surgeons of Canada, International Conference on Residency Education</t>
  </si>
  <si>
    <t>6/25/2024-6/30/2024</t>
  </si>
  <si>
    <t>American Academy of Pediatrics (AAP)</t>
  </si>
  <si>
    <t>Parking</t>
  </si>
  <si>
    <t>Philadelphia, PA</t>
  </si>
  <si>
    <t>To attend the 2024 Korean Medical Education Conference in Seoul, South Korea.</t>
  </si>
  <si>
    <t>Dean, School of Medicine</t>
  </si>
  <si>
    <t>05/21/2024-05/24/2024</t>
  </si>
  <si>
    <t>McCord, WA</t>
  </si>
  <si>
    <t>Keynote Speaker at Research Days and Gamble Lecture at Madigan Army Medical Center McChord, WA May 8th - 10th 2024.</t>
  </si>
  <si>
    <t>Keynote Speaker at Creighton University Surgery Grand Rounds.</t>
  </si>
  <si>
    <t>06/24/2024-06/30/2024</t>
  </si>
  <si>
    <t>The Henry M. Jackson Foundation (HJF)</t>
  </si>
  <si>
    <t>13th annual Southwest regional bootcamp for pulmonary critical care fellows.</t>
  </si>
  <si>
    <t>Savannah Kounelis-Wuilla, 2LT, USA</t>
  </si>
  <si>
    <t>Train Transportation</t>
  </si>
  <si>
    <t>Present as participant in panel session during 2022 AAMC Conference in Nashville,
Tennessee.</t>
  </si>
  <si>
    <t>Other</t>
  </si>
  <si>
    <t>London, UK</t>
  </si>
  <si>
    <t>Attending the American College of Obstetrics and Gynecology Annual Clinical and Scientific meeting.</t>
  </si>
  <si>
    <t>Presenting seminar at the University of Texas San Antonio, Department of Microbiology.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</si>
</sst>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2.5"/>
  <cols>
    <col min="1" max="1" width="3.453125" customWidth="1"/>
    <col min="2" max="2" width="3.2695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5" t="s">
        <v>321</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Uniformed Services University of the Health Sciences,  for the reporting period APRIL 1 - SEPTEMBER 30, 2024</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v>1</v>
      </c>
      <c r="M7" s="58">
        <v>2024</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374</v>
      </c>
      <c r="C9" s="139"/>
      <c r="D9" s="139"/>
      <c r="E9" s="139"/>
      <c r="F9" s="139"/>
      <c r="G9" s="150"/>
      <c r="H9" s="159" t="str">
        <f>"REPORTING PERIOD: "&amp;Q422</f>
        <v>REPORTING PERIOD: OCTOBER 1, 2023- MARCH 31, 2024</v>
      </c>
      <c r="I9" s="153" t="s">
        <v>3</v>
      </c>
      <c r="J9" s="162" t="str">
        <f>"REPORTING PERIOD: "&amp;Q423</f>
        <v>REPORTING PERIOD: APRIL 1 - SEPTEMBER 30, 2024</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13.5" thickBot="1">
      <c r="A11" s="197"/>
      <c r="B11" s="54" t="s">
        <v>21</v>
      </c>
      <c r="C11" s="55" t="s">
        <v>375</v>
      </c>
      <c r="D11" s="193" t="s">
        <v>376</v>
      </c>
      <c r="E11" s="193"/>
      <c r="F11" s="194"/>
      <c r="G11" s="152"/>
      <c r="H11" s="161"/>
      <c r="I11" s="155"/>
      <c r="J11" s="164"/>
      <c r="K11" s="158"/>
      <c r="L11" s="144"/>
      <c r="M11" s="145"/>
      <c r="N11" s="22"/>
      <c r="O11" s="18"/>
    </row>
    <row r="12" spans="1:19" customFormat="1" ht="13"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0.5"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5" thickBot="1">
      <c r="A16" s="171"/>
      <c r="B16" s="44" t="s">
        <v>325</v>
      </c>
      <c r="C16" s="44" t="s">
        <v>327</v>
      </c>
      <c r="D16" s="44" t="s">
        <v>23</v>
      </c>
      <c r="E16" s="169" t="s">
        <v>329</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ht="40">
      <c r="A19" s="191"/>
      <c r="B19" s="10" t="s">
        <v>377</v>
      </c>
      <c r="C19" s="10" t="s">
        <v>379</v>
      </c>
      <c r="D19" s="4">
        <v>45459</v>
      </c>
      <c r="E19" s="10"/>
      <c r="F19" s="10" t="s">
        <v>381</v>
      </c>
      <c r="G19" s="177" t="s">
        <v>380</v>
      </c>
      <c r="H19" s="139"/>
      <c r="I19" s="178"/>
      <c r="J19" s="61" t="s">
        <v>18</v>
      </c>
      <c r="K19" s="61" t="s">
        <v>3</v>
      </c>
      <c r="L19" s="61"/>
      <c r="M19" s="96">
        <v>1544.7</v>
      </c>
      <c r="N19" s="2"/>
      <c r="V19" s="73"/>
    </row>
    <row r="20" spans="1:22" ht="21">
      <c r="A20" s="191"/>
      <c r="B20" s="44" t="s">
        <v>325</v>
      </c>
      <c r="C20" s="44" t="s">
        <v>327</v>
      </c>
      <c r="D20" s="44" t="s">
        <v>23</v>
      </c>
      <c r="E20" s="169" t="s">
        <v>329</v>
      </c>
      <c r="F20" s="169"/>
      <c r="G20" s="173"/>
      <c r="H20" s="174"/>
      <c r="I20" s="175"/>
      <c r="J20" s="15" t="s">
        <v>383</v>
      </c>
      <c r="K20" s="16" t="s">
        <v>3</v>
      </c>
      <c r="L20" s="16"/>
      <c r="M20" s="95">
        <v>360</v>
      </c>
      <c r="N20" s="2"/>
      <c r="V20" s="74"/>
    </row>
    <row r="21" spans="1:22" ht="40.5" thickBot="1">
      <c r="A21" s="192"/>
      <c r="B21" s="11" t="s">
        <v>378</v>
      </c>
      <c r="C21" s="11" t="s">
        <v>380</v>
      </c>
      <c r="D21" s="94">
        <v>45463</v>
      </c>
      <c r="E21" s="13" t="s">
        <v>4</v>
      </c>
      <c r="F21" s="14" t="s">
        <v>382</v>
      </c>
      <c r="G21" s="221"/>
      <c r="H21" s="222"/>
      <c r="I21" s="223"/>
      <c r="J21" s="15" t="s">
        <v>5</v>
      </c>
      <c r="K21" s="16" t="s">
        <v>3</v>
      </c>
      <c r="L21" s="16"/>
      <c r="M21" s="95">
        <v>276.74</v>
      </c>
      <c r="N21" s="2"/>
      <c r="V21" s="74"/>
    </row>
    <row r="22" spans="1:22" ht="22"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40.5" thickBot="1">
      <c r="A23" s="171"/>
      <c r="B23" s="10" t="s">
        <v>384</v>
      </c>
      <c r="C23" s="10" t="s">
        <v>417</v>
      </c>
      <c r="D23" s="4">
        <v>45468</v>
      </c>
      <c r="E23" s="10"/>
      <c r="F23" s="10" t="s">
        <v>419</v>
      </c>
      <c r="G23" s="177" t="s">
        <v>418</v>
      </c>
      <c r="H23" s="139"/>
      <c r="I23" s="178"/>
      <c r="J23" s="61" t="s">
        <v>383</v>
      </c>
      <c r="K23" s="61" t="s">
        <v>3</v>
      </c>
      <c r="L23" s="61"/>
      <c r="M23" s="96">
        <v>111.82</v>
      </c>
      <c r="N23" s="2"/>
      <c r="V23" s="74"/>
    </row>
    <row r="24" spans="1:22" ht="21.5" thickBot="1">
      <c r="A24" s="171"/>
      <c r="B24" s="44" t="s">
        <v>325</v>
      </c>
      <c r="C24" s="44" t="s">
        <v>327</v>
      </c>
      <c r="D24" s="44" t="s">
        <v>23</v>
      </c>
      <c r="E24" s="169" t="s">
        <v>329</v>
      </c>
      <c r="F24" s="169"/>
      <c r="G24" s="173"/>
      <c r="H24" s="174"/>
      <c r="I24" s="175"/>
      <c r="J24" s="15" t="s">
        <v>5</v>
      </c>
      <c r="K24" s="16" t="s">
        <v>3</v>
      </c>
      <c r="L24" s="16"/>
      <c r="M24" s="95">
        <v>32.5</v>
      </c>
      <c r="N24" s="2"/>
      <c r="V24" s="74"/>
    </row>
    <row r="25" spans="1:22" ht="30.5" thickBot="1">
      <c r="A25" s="172"/>
      <c r="B25" s="11" t="s">
        <v>534</v>
      </c>
      <c r="C25" s="11" t="s">
        <v>418</v>
      </c>
      <c r="D25" s="94">
        <v>45473</v>
      </c>
      <c r="E25" s="13" t="s">
        <v>4</v>
      </c>
      <c r="F25" s="14" t="s">
        <v>607</v>
      </c>
      <c r="G25" s="165"/>
      <c r="H25" s="166"/>
      <c r="I25" s="167"/>
      <c r="J25" s="15" t="s">
        <v>18</v>
      </c>
      <c r="K25" s="16" t="s">
        <v>3</v>
      </c>
      <c r="L25" s="16"/>
      <c r="M25" s="97">
        <v>300</v>
      </c>
      <c r="N25" s="2"/>
      <c r="V25" s="74"/>
    </row>
    <row r="26" spans="1:22" ht="22"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20.5" thickBot="1">
      <c r="A27" s="171"/>
      <c r="B27" s="10" t="s">
        <v>421</v>
      </c>
      <c r="C27" s="10"/>
      <c r="D27" s="4"/>
      <c r="E27" s="10"/>
      <c r="F27" s="10"/>
      <c r="G27" s="177"/>
      <c r="H27" s="139"/>
      <c r="I27" s="178"/>
      <c r="J27" s="61" t="s">
        <v>422</v>
      </c>
      <c r="K27" s="61"/>
      <c r="L27" s="61" t="s">
        <v>3</v>
      </c>
      <c r="M27" s="96">
        <v>599</v>
      </c>
      <c r="N27" s="2"/>
      <c r="V27" s="74"/>
    </row>
    <row r="28" spans="1:22" ht="21.5" thickBot="1">
      <c r="A28" s="171"/>
      <c r="B28" s="44" t="s">
        <v>325</v>
      </c>
      <c r="C28" s="44" t="s">
        <v>327</v>
      </c>
      <c r="D28" s="44" t="s">
        <v>23</v>
      </c>
      <c r="E28" s="169" t="s">
        <v>329</v>
      </c>
      <c r="F28" s="169"/>
      <c r="G28" s="173"/>
      <c r="H28" s="174"/>
      <c r="I28" s="175"/>
      <c r="J28" s="15" t="s">
        <v>1</v>
      </c>
      <c r="K28" s="16"/>
      <c r="L28" s="16"/>
      <c r="M28" s="17"/>
      <c r="N28" s="2"/>
      <c r="V28" s="74"/>
    </row>
    <row r="29" spans="1:22" ht="13" thickBot="1">
      <c r="A29" s="172"/>
      <c r="B29" s="11"/>
      <c r="C29" s="11"/>
      <c r="D29" s="12"/>
      <c r="E29" s="13" t="s">
        <v>4</v>
      </c>
      <c r="F29" s="14"/>
      <c r="G29" s="165"/>
      <c r="H29" s="166"/>
      <c r="I29" s="167"/>
      <c r="J29" s="15" t="s">
        <v>0</v>
      </c>
      <c r="K29" s="16"/>
      <c r="L29" s="16"/>
      <c r="M29" s="17"/>
      <c r="N29" s="2"/>
      <c r="V29" s="74"/>
    </row>
    <row r="30" spans="1:22" ht="22"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30.5" thickBot="1">
      <c r="A31" s="171"/>
      <c r="B31" s="10" t="s">
        <v>385</v>
      </c>
      <c r="C31" s="10" t="s">
        <v>425</v>
      </c>
      <c r="D31" s="4">
        <v>45562</v>
      </c>
      <c r="E31" s="10"/>
      <c r="F31" s="10" t="s">
        <v>426</v>
      </c>
      <c r="G31" s="177" t="s">
        <v>608</v>
      </c>
      <c r="H31" s="139"/>
      <c r="I31" s="178"/>
      <c r="J31" s="61" t="s">
        <v>383</v>
      </c>
      <c r="K31" s="61" t="s">
        <v>3</v>
      </c>
      <c r="L31" s="61"/>
      <c r="M31" s="98">
        <v>876</v>
      </c>
      <c r="N31" s="2"/>
      <c r="V31" s="74"/>
    </row>
    <row r="32" spans="1:22" ht="21.5" thickBot="1">
      <c r="A32" s="171"/>
      <c r="B32" s="44" t="s">
        <v>325</v>
      </c>
      <c r="C32" s="44" t="s">
        <v>327</v>
      </c>
      <c r="D32" s="44" t="s">
        <v>23</v>
      </c>
      <c r="E32" s="169" t="s">
        <v>329</v>
      </c>
      <c r="F32" s="169"/>
      <c r="G32" s="173"/>
      <c r="H32" s="174"/>
      <c r="I32" s="175"/>
      <c r="J32" s="15" t="s">
        <v>5</v>
      </c>
      <c r="K32" s="61" t="s">
        <v>3</v>
      </c>
      <c r="L32" s="16"/>
      <c r="M32" s="97">
        <v>298</v>
      </c>
      <c r="N32" s="2"/>
      <c r="V32" s="74"/>
    </row>
    <row r="33" spans="1:22" ht="20.5" thickBot="1">
      <c r="A33" s="172"/>
      <c r="B33" s="11" t="s">
        <v>424</v>
      </c>
      <c r="C33" s="11" t="s">
        <v>608</v>
      </c>
      <c r="D33" s="94">
        <v>45565</v>
      </c>
      <c r="E33" s="13" t="s">
        <v>4</v>
      </c>
      <c r="F33" s="14" t="s">
        <v>427</v>
      </c>
      <c r="G33" s="165"/>
      <c r="H33" s="166"/>
      <c r="I33" s="167"/>
      <c r="J33" s="15" t="s">
        <v>423</v>
      </c>
      <c r="K33" s="61" t="s">
        <v>3</v>
      </c>
      <c r="L33" s="16"/>
      <c r="M33" s="97">
        <v>172</v>
      </c>
      <c r="N33" s="2"/>
      <c r="V33" s="74"/>
    </row>
    <row r="34" spans="1:22" ht="22"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30.5" thickBot="1">
      <c r="A35" s="171"/>
      <c r="B35" s="10" t="s">
        <v>386</v>
      </c>
      <c r="C35" s="10" t="s">
        <v>429</v>
      </c>
      <c r="D35" s="4">
        <v>45481</v>
      </c>
      <c r="E35" s="10"/>
      <c r="F35" s="10" t="s">
        <v>430</v>
      </c>
      <c r="G35" s="177" t="s">
        <v>431</v>
      </c>
      <c r="H35" s="139"/>
      <c r="I35" s="178"/>
      <c r="J35" s="61" t="s">
        <v>383</v>
      </c>
      <c r="K35" s="61"/>
      <c r="L35" s="61" t="s">
        <v>3</v>
      </c>
      <c r="M35" s="98">
        <v>352</v>
      </c>
      <c r="N35" s="2"/>
      <c r="V35" s="74"/>
    </row>
    <row r="36" spans="1:22" ht="21.5" thickBot="1">
      <c r="A36" s="171"/>
      <c r="B36" s="44" t="s">
        <v>325</v>
      </c>
      <c r="C36" s="44" t="s">
        <v>327</v>
      </c>
      <c r="D36" s="44" t="s">
        <v>23</v>
      </c>
      <c r="E36" s="169" t="s">
        <v>329</v>
      </c>
      <c r="F36" s="169"/>
      <c r="G36" s="173"/>
      <c r="H36" s="174"/>
      <c r="I36" s="175"/>
      <c r="J36" s="15" t="s">
        <v>5</v>
      </c>
      <c r="K36" s="16"/>
      <c r="L36" s="61" t="s">
        <v>3</v>
      </c>
      <c r="M36" s="97">
        <v>36</v>
      </c>
      <c r="N36" s="2"/>
      <c r="V36" s="74"/>
    </row>
    <row r="37" spans="1:22" ht="50.5" thickBot="1">
      <c r="A37" s="172"/>
      <c r="B37" s="11" t="s">
        <v>428</v>
      </c>
      <c r="C37" s="11" t="s">
        <v>431</v>
      </c>
      <c r="D37" s="94">
        <v>45483</v>
      </c>
      <c r="E37" s="13" t="s">
        <v>4</v>
      </c>
      <c r="F37" s="14" t="s">
        <v>432</v>
      </c>
      <c r="G37" s="165"/>
      <c r="H37" s="166"/>
      <c r="I37" s="167"/>
      <c r="J37" s="15" t="s">
        <v>422</v>
      </c>
      <c r="K37" s="16"/>
      <c r="L37" s="61" t="s">
        <v>3</v>
      </c>
      <c r="M37" s="97">
        <v>100</v>
      </c>
      <c r="N37" s="2"/>
      <c r="V37" s="74"/>
    </row>
    <row r="38" spans="1:22" ht="22"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20.5" thickBot="1">
      <c r="A39" s="171"/>
      <c r="B39" s="10" t="s">
        <v>433</v>
      </c>
      <c r="C39" s="10"/>
      <c r="D39" s="4"/>
      <c r="E39" s="10"/>
      <c r="F39" s="10"/>
      <c r="G39" s="177"/>
      <c r="H39" s="139"/>
      <c r="I39" s="178"/>
      <c r="J39" s="61" t="s">
        <v>434</v>
      </c>
      <c r="K39" s="61"/>
      <c r="L39" s="61" t="s">
        <v>3</v>
      </c>
      <c r="M39" s="96">
        <v>57.06</v>
      </c>
      <c r="N39" s="2"/>
      <c r="V39" s="74"/>
    </row>
    <row r="40" spans="1:22" ht="21.5" thickBot="1">
      <c r="A40" s="171"/>
      <c r="B40" s="44" t="s">
        <v>325</v>
      </c>
      <c r="C40" s="44" t="s">
        <v>327</v>
      </c>
      <c r="D40" s="44" t="s">
        <v>23</v>
      </c>
      <c r="E40" s="169" t="s">
        <v>329</v>
      </c>
      <c r="F40" s="169"/>
      <c r="G40" s="173"/>
      <c r="H40" s="174"/>
      <c r="I40" s="175"/>
      <c r="J40" s="15" t="s">
        <v>1</v>
      </c>
      <c r="K40" s="16"/>
      <c r="L40" s="16"/>
      <c r="M40" s="17"/>
      <c r="N40" s="2"/>
      <c r="V40" s="74"/>
    </row>
    <row r="41" spans="1:22" ht="13" thickBot="1">
      <c r="A41" s="172"/>
      <c r="B41" s="11"/>
      <c r="C41" s="11"/>
      <c r="D41" s="12"/>
      <c r="E41" s="13" t="s">
        <v>4</v>
      </c>
      <c r="F41" s="14"/>
      <c r="G41" s="165"/>
      <c r="H41" s="166"/>
      <c r="I41" s="167"/>
      <c r="J41" s="15" t="s">
        <v>0</v>
      </c>
      <c r="K41" s="16"/>
      <c r="L41" s="16"/>
      <c r="M41" s="17"/>
      <c r="N41" s="2"/>
      <c r="V41" s="74"/>
    </row>
    <row r="42" spans="1:22" ht="22"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40.5" thickBot="1">
      <c r="A43" s="171"/>
      <c r="B43" s="10" t="s">
        <v>387</v>
      </c>
      <c r="C43" s="10" t="s">
        <v>436</v>
      </c>
      <c r="D43" s="4">
        <v>45411</v>
      </c>
      <c r="E43" s="10"/>
      <c r="F43" s="10" t="s">
        <v>437</v>
      </c>
      <c r="G43" s="177" t="s">
        <v>440</v>
      </c>
      <c r="H43" s="139"/>
      <c r="I43" s="178"/>
      <c r="J43" s="61" t="s">
        <v>441</v>
      </c>
      <c r="K43" s="61"/>
      <c r="L43" s="61" t="s">
        <v>3</v>
      </c>
      <c r="M43" s="98">
        <v>1000</v>
      </c>
      <c r="N43" s="2"/>
      <c r="V43" s="74"/>
    </row>
    <row r="44" spans="1:22" ht="21.5" thickBot="1">
      <c r="A44" s="171"/>
      <c r="B44" s="44" t="s">
        <v>325</v>
      </c>
      <c r="C44" s="44" t="s">
        <v>327</v>
      </c>
      <c r="D44" s="44" t="s">
        <v>23</v>
      </c>
      <c r="E44" s="169" t="s">
        <v>329</v>
      </c>
      <c r="F44" s="169"/>
      <c r="G44" s="173"/>
      <c r="H44" s="174"/>
      <c r="I44" s="175"/>
      <c r="J44" s="15" t="s">
        <v>5</v>
      </c>
      <c r="K44" s="16"/>
      <c r="L44" s="61" t="s">
        <v>3</v>
      </c>
      <c r="M44" s="97">
        <v>137</v>
      </c>
      <c r="N44" s="2"/>
      <c r="V44" s="74"/>
    </row>
    <row r="45" spans="1:22" ht="40.5" thickBot="1">
      <c r="A45" s="172"/>
      <c r="B45" s="11" t="s">
        <v>435</v>
      </c>
      <c r="C45" s="11" t="s">
        <v>439</v>
      </c>
      <c r="D45" s="94">
        <v>45414</v>
      </c>
      <c r="E45" s="13" t="s">
        <v>4</v>
      </c>
      <c r="F45" s="14" t="s">
        <v>438</v>
      </c>
      <c r="G45" s="165"/>
      <c r="H45" s="166"/>
      <c r="I45" s="167"/>
      <c r="J45" s="15" t="s">
        <v>18</v>
      </c>
      <c r="K45" s="16"/>
      <c r="L45" s="61" t="s">
        <v>3</v>
      </c>
      <c r="M45" s="97">
        <v>700</v>
      </c>
      <c r="N45" s="2"/>
      <c r="V45" s="74"/>
    </row>
    <row r="46" spans="1:22" ht="22"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30.5" thickBot="1">
      <c r="A47" s="171"/>
      <c r="B47" s="10" t="s">
        <v>388</v>
      </c>
      <c r="C47" s="10" t="s">
        <v>442</v>
      </c>
      <c r="D47" s="4">
        <v>45425</v>
      </c>
      <c r="E47" s="10"/>
      <c r="F47" s="10" t="s">
        <v>443</v>
      </c>
      <c r="G47" s="177" t="s">
        <v>445</v>
      </c>
      <c r="H47" s="139"/>
      <c r="I47" s="178"/>
      <c r="J47" s="61" t="s">
        <v>383</v>
      </c>
      <c r="K47" s="61"/>
      <c r="L47" s="61" t="s">
        <v>3</v>
      </c>
      <c r="M47" s="98">
        <v>412.29</v>
      </c>
      <c r="N47" s="2"/>
      <c r="V47" s="74"/>
    </row>
    <row r="48" spans="1:22" ht="21.5" thickBot="1">
      <c r="A48" s="171"/>
      <c r="B48" s="44" t="s">
        <v>325</v>
      </c>
      <c r="C48" s="44" t="s">
        <v>327</v>
      </c>
      <c r="D48" s="44" t="s">
        <v>23</v>
      </c>
      <c r="E48" s="169" t="s">
        <v>329</v>
      </c>
      <c r="F48" s="169"/>
      <c r="G48" s="173"/>
      <c r="H48" s="174"/>
      <c r="I48" s="175"/>
      <c r="J48" s="15" t="s">
        <v>18</v>
      </c>
      <c r="K48" s="16"/>
      <c r="L48" s="61" t="s">
        <v>3</v>
      </c>
      <c r="M48" s="97">
        <v>3097.45</v>
      </c>
      <c r="N48" s="2"/>
      <c r="V48" s="74"/>
    </row>
    <row r="49" spans="1:22" ht="20.5" thickBot="1">
      <c r="A49" s="172"/>
      <c r="B49" s="11" t="s">
        <v>446</v>
      </c>
      <c r="C49" s="11" t="s">
        <v>444</v>
      </c>
      <c r="D49" s="94">
        <v>45431</v>
      </c>
      <c r="E49" s="13" t="s">
        <v>4</v>
      </c>
      <c r="F49" s="14" t="s">
        <v>447</v>
      </c>
      <c r="G49" s="165"/>
      <c r="H49" s="166"/>
      <c r="I49" s="167"/>
      <c r="J49" s="15" t="s">
        <v>0</v>
      </c>
      <c r="K49" s="16"/>
      <c r="L49" s="16"/>
      <c r="M49" s="17"/>
      <c r="N49" s="2"/>
      <c r="V49" s="74"/>
    </row>
    <row r="50" spans="1:22" ht="22"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30.5" thickBot="1">
      <c r="A51" s="171"/>
      <c r="B51" s="10" t="s">
        <v>389</v>
      </c>
      <c r="C51" s="10" t="s">
        <v>451</v>
      </c>
      <c r="D51" s="4">
        <v>45427</v>
      </c>
      <c r="E51" s="10"/>
      <c r="F51" s="10" t="s">
        <v>572</v>
      </c>
      <c r="G51" s="177" t="s">
        <v>449</v>
      </c>
      <c r="H51" s="139"/>
      <c r="I51" s="178"/>
      <c r="J51" s="61" t="s">
        <v>5</v>
      </c>
      <c r="K51" s="61" t="s">
        <v>3</v>
      </c>
      <c r="L51" s="61"/>
      <c r="M51" s="96">
        <v>270.98</v>
      </c>
      <c r="N51" s="2"/>
      <c r="V51" s="74"/>
    </row>
    <row r="52" spans="1:22" ht="21.5" thickBot="1">
      <c r="A52" s="171"/>
      <c r="B52" s="44" t="s">
        <v>325</v>
      </c>
      <c r="C52" s="44" t="s">
        <v>327</v>
      </c>
      <c r="D52" s="44" t="s">
        <v>23</v>
      </c>
      <c r="E52" s="169" t="s">
        <v>329</v>
      </c>
      <c r="F52" s="169"/>
      <c r="G52" s="173"/>
      <c r="H52" s="174"/>
      <c r="I52" s="175"/>
      <c r="J52" s="15" t="s">
        <v>609</v>
      </c>
      <c r="K52" s="61" t="s">
        <v>3</v>
      </c>
      <c r="L52" s="16"/>
      <c r="M52" s="95">
        <v>76</v>
      </c>
      <c r="N52" s="2"/>
      <c r="V52" s="74"/>
    </row>
    <row r="53" spans="1:22" ht="30.5" thickBot="1">
      <c r="A53" s="172"/>
      <c r="B53" s="11" t="s">
        <v>450</v>
      </c>
      <c r="C53" s="11" t="s">
        <v>448</v>
      </c>
      <c r="D53" s="94">
        <v>45431</v>
      </c>
      <c r="E53" s="13" t="s">
        <v>4</v>
      </c>
      <c r="F53" s="14" t="s">
        <v>452</v>
      </c>
      <c r="G53" s="165"/>
      <c r="H53" s="166"/>
      <c r="I53" s="167"/>
      <c r="J53" s="15" t="s">
        <v>383</v>
      </c>
      <c r="K53" s="16"/>
      <c r="L53" s="61" t="s">
        <v>3</v>
      </c>
      <c r="M53" s="97">
        <v>1036</v>
      </c>
      <c r="N53" s="2"/>
      <c r="V53" s="74"/>
    </row>
    <row r="54" spans="1:22" ht="22"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20.5" thickBot="1">
      <c r="A55" s="171"/>
      <c r="B55" s="10" t="s">
        <v>453</v>
      </c>
      <c r="C55" s="10"/>
      <c r="D55" s="4"/>
      <c r="E55" s="10"/>
      <c r="F55" s="10"/>
      <c r="G55" s="177"/>
      <c r="H55" s="139"/>
      <c r="I55" s="178"/>
      <c r="J55" s="61" t="s">
        <v>18</v>
      </c>
      <c r="K55" s="61"/>
      <c r="L55" s="61" t="s">
        <v>3</v>
      </c>
      <c r="M55" s="98">
        <v>500</v>
      </c>
      <c r="N55" s="2"/>
      <c r="P55" s="1"/>
      <c r="V55" s="74"/>
    </row>
    <row r="56" spans="1:22" ht="21.5" thickBot="1">
      <c r="A56" s="171"/>
      <c r="B56" s="44" t="s">
        <v>325</v>
      </c>
      <c r="C56" s="44" t="s">
        <v>327</v>
      </c>
      <c r="D56" s="44" t="s">
        <v>23</v>
      </c>
      <c r="E56" s="169" t="s">
        <v>329</v>
      </c>
      <c r="F56" s="169"/>
      <c r="G56" s="173"/>
      <c r="H56" s="174"/>
      <c r="I56" s="175"/>
      <c r="J56" s="15" t="s">
        <v>422</v>
      </c>
      <c r="K56" s="16"/>
      <c r="L56" s="61" t="s">
        <v>3</v>
      </c>
      <c r="M56" s="97">
        <v>699</v>
      </c>
      <c r="N56" s="2"/>
      <c r="V56" s="74"/>
    </row>
    <row r="57" spans="1:22" s="1" customFormat="1" ht="13" thickBot="1">
      <c r="A57" s="172"/>
      <c r="B57" s="11"/>
      <c r="C57" s="11"/>
      <c r="D57" s="12"/>
      <c r="E57" s="13" t="s">
        <v>4</v>
      </c>
      <c r="F57" s="14"/>
      <c r="G57" s="165"/>
      <c r="H57" s="166"/>
      <c r="I57" s="167"/>
      <c r="J57" s="15" t="s">
        <v>0</v>
      </c>
      <c r="K57" s="16"/>
      <c r="L57" s="16"/>
      <c r="M57" s="17"/>
      <c r="N57" s="3"/>
      <c r="P57"/>
      <c r="Q57"/>
      <c r="V57" s="74"/>
    </row>
    <row r="58" spans="1:22" ht="22"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40.5" thickBot="1">
      <c r="A59" s="171"/>
      <c r="B59" s="10" t="s">
        <v>390</v>
      </c>
      <c r="C59" s="10" t="s">
        <v>456</v>
      </c>
      <c r="D59" s="4">
        <v>45468</v>
      </c>
      <c r="E59" s="10"/>
      <c r="F59" s="10" t="s">
        <v>610</v>
      </c>
      <c r="G59" s="177" t="s">
        <v>457</v>
      </c>
      <c r="H59" s="139"/>
      <c r="I59" s="178"/>
      <c r="J59" s="61" t="s">
        <v>383</v>
      </c>
      <c r="K59" s="61"/>
      <c r="L59" s="61" t="s">
        <v>3</v>
      </c>
      <c r="M59" s="98">
        <v>900</v>
      </c>
      <c r="N59" s="2"/>
      <c r="V59" s="74"/>
    </row>
    <row r="60" spans="1:22" ht="21.5" thickBot="1">
      <c r="A60" s="171"/>
      <c r="B60" s="44" t="s">
        <v>325</v>
      </c>
      <c r="C60" s="44" t="s">
        <v>327</v>
      </c>
      <c r="D60" s="44" t="s">
        <v>23</v>
      </c>
      <c r="E60" s="169" t="s">
        <v>329</v>
      </c>
      <c r="F60" s="169"/>
      <c r="G60" s="173"/>
      <c r="H60" s="174"/>
      <c r="I60" s="175"/>
      <c r="J60" s="15" t="s">
        <v>5</v>
      </c>
      <c r="K60" s="16"/>
      <c r="L60" s="61" t="s">
        <v>3</v>
      </c>
      <c r="M60" s="97">
        <v>200</v>
      </c>
      <c r="N60" s="2"/>
      <c r="V60" s="74"/>
    </row>
    <row r="61" spans="1:22" ht="30.5" thickBot="1">
      <c r="A61" s="172"/>
      <c r="B61" s="11" t="s">
        <v>455</v>
      </c>
      <c r="C61" s="11" t="s">
        <v>457</v>
      </c>
      <c r="D61" s="94">
        <v>45469</v>
      </c>
      <c r="E61" s="13" t="s">
        <v>4</v>
      </c>
      <c r="F61" s="14" t="s">
        <v>458</v>
      </c>
      <c r="G61" s="165"/>
      <c r="H61" s="166"/>
      <c r="I61" s="167"/>
      <c r="J61" s="15"/>
      <c r="K61" s="16"/>
      <c r="L61" s="16"/>
      <c r="M61" s="97"/>
      <c r="N61" s="2"/>
      <c r="V61" s="74"/>
    </row>
    <row r="62" spans="1:22" ht="22"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20.5" thickBot="1">
      <c r="A63" s="171"/>
      <c r="B63" s="10" t="s">
        <v>460</v>
      </c>
      <c r="C63" s="10"/>
      <c r="D63" s="4"/>
      <c r="E63" s="10"/>
      <c r="F63" s="10"/>
      <c r="G63" s="177"/>
      <c r="H63" s="139"/>
      <c r="I63" s="178"/>
      <c r="J63" s="61" t="s">
        <v>459</v>
      </c>
      <c r="K63" s="61" t="s">
        <v>3</v>
      </c>
      <c r="L63" s="61"/>
      <c r="M63" s="96">
        <v>206.11</v>
      </c>
      <c r="N63" s="2"/>
      <c r="V63" s="74"/>
    </row>
    <row r="64" spans="1:22" ht="21.5" thickBot="1">
      <c r="A64" s="171"/>
      <c r="B64" s="44" t="s">
        <v>325</v>
      </c>
      <c r="C64" s="44" t="s">
        <v>327</v>
      </c>
      <c r="D64" s="44" t="s">
        <v>23</v>
      </c>
      <c r="E64" s="169" t="s">
        <v>329</v>
      </c>
      <c r="F64" s="169"/>
      <c r="G64" s="173"/>
      <c r="H64" s="174"/>
      <c r="I64" s="175"/>
      <c r="J64" s="15" t="s">
        <v>1</v>
      </c>
      <c r="K64" s="16"/>
      <c r="L64" s="16"/>
      <c r="M64" s="17"/>
      <c r="N64" s="2"/>
      <c r="V64" s="74"/>
    </row>
    <row r="65" spans="1:22" ht="13" thickBot="1">
      <c r="A65" s="172"/>
      <c r="B65" s="11"/>
      <c r="C65" s="11"/>
      <c r="D65" s="12"/>
      <c r="E65" s="13" t="s">
        <v>4</v>
      </c>
      <c r="F65" s="14"/>
      <c r="G65" s="165"/>
      <c r="H65" s="166"/>
      <c r="I65" s="167"/>
      <c r="J65" s="15" t="s">
        <v>0</v>
      </c>
      <c r="K65" s="16"/>
      <c r="L65" s="16"/>
      <c r="M65" s="17"/>
      <c r="N65" s="2"/>
      <c r="V65" s="74"/>
    </row>
    <row r="66" spans="1:22" ht="22"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40.5" thickBot="1">
      <c r="A67" s="171"/>
      <c r="B67" s="10" t="s">
        <v>391</v>
      </c>
      <c r="C67" s="10" t="s">
        <v>611</v>
      </c>
      <c r="D67" s="4">
        <v>45433</v>
      </c>
      <c r="E67" s="10"/>
      <c r="F67" s="10" t="s">
        <v>462</v>
      </c>
      <c r="G67" s="177" t="s">
        <v>465</v>
      </c>
      <c r="H67" s="139"/>
      <c r="I67" s="178"/>
      <c r="J67" s="61" t="s">
        <v>383</v>
      </c>
      <c r="K67" s="61"/>
      <c r="L67" s="61" t="s">
        <v>3</v>
      </c>
      <c r="M67" s="98">
        <v>1500</v>
      </c>
      <c r="N67" s="2"/>
      <c r="V67" s="74"/>
    </row>
    <row r="68" spans="1:22" ht="21.5" thickBot="1">
      <c r="A68" s="171"/>
      <c r="B68" s="44" t="s">
        <v>325</v>
      </c>
      <c r="C68" s="44" t="s">
        <v>327</v>
      </c>
      <c r="D68" s="44" t="s">
        <v>23</v>
      </c>
      <c r="E68" s="169" t="s">
        <v>329</v>
      </c>
      <c r="F68" s="169"/>
      <c r="G68" s="173"/>
      <c r="H68" s="174"/>
      <c r="I68" s="175"/>
      <c r="J68" s="15" t="s">
        <v>5</v>
      </c>
      <c r="K68" s="16"/>
      <c r="L68" s="61" t="s">
        <v>3</v>
      </c>
      <c r="M68" s="97">
        <v>700</v>
      </c>
      <c r="N68" s="2"/>
      <c r="V68" s="74"/>
    </row>
    <row r="69" spans="1:22" ht="20.5" thickBot="1">
      <c r="A69" s="172"/>
      <c r="B69" s="11" t="s">
        <v>461</v>
      </c>
      <c r="C69" s="11" t="s">
        <v>465</v>
      </c>
      <c r="D69" s="94">
        <v>45436</v>
      </c>
      <c r="E69" s="13" t="s">
        <v>4</v>
      </c>
      <c r="F69" s="14" t="s">
        <v>463</v>
      </c>
      <c r="G69" s="165"/>
      <c r="H69" s="166"/>
      <c r="I69" s="167"/>
      <c r="J69" s="15" t="s">
        <v>459</v>
      </c>
      <c r="K69" s="16"/>
      <c r="L69" s="61" t="s">
        <v>3</v>
      </c>
      <c r="M69" s="97">
        <v>300</v>
      </c>
      <c r="N69" s="2"/>
      <c r="V69" s="74"/>
    </row>
    <row r="70" spans="1:22" ht="22"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40.5" thickBot="1">
      <c r="A71" s="171"/>
      <c r="B71" s="10" t="s">
        <v>392</v>
      </c>
      <c r="C71" s="10" t="s">
        <v>467</v>
      </c>
      <c r="D71" s="4">
        <v>45558</v>
      </c>
      <c r="E71" s="10"/>
      <c r="F71" s="10" t="s">
        <v>468</v>
      </c>
      <c r="G71" s="177" t="s">
        <v>449</v>
      </c>
      <c r="H71" s="139"/>
      <c r="I71" s="178"/>
      <c r="J71" s="61" t="s">
        <v>383</v>
      </c>
      <c r="K71" s="61"/>
      <c r="L71" s="61" t="s">
        <v>3</v>
      </c>
      <c r="M71" s="98">
        <v>429</v>
      </c>
      <c r="N71" s="2"/>
      <c r="V71" s="75"/>
    </row>
    <row r="72" spans="1:22" ht="21.5" thickBot="1">
      <c r="A72" s="171"/>
      <c r="B72" s="44" t="s">
        <v>325</v>
      </c>
      <c r="C72" s="44" t="s">
        <v>327</v>
      </c>
      <c r="D72" s="44" t="s">
        <v>23</v>
      </c>
      <c r="E72" s="169" t="s">
        <v>329</v>
      </c>
      <c r="F72" s="169"/>
      <c r="G72" s="173"/>
      <c r="H72" s="174"/>
      <c r="I72" s="175"/>
      <c r="J72" s="15" t="s">
        <v>5</v>
      </c>
      <c r="K72" s="16"/>
      <c r="L72" s="61" t="s">
        <v>3</v>
      </c>
      <c r="M72" s="97">
        <v>224</v>
      </c>
      <c r="N72" s="2"/>
      <c r="V72" s="74"/>
    </row>
    <row r="73" spans="1:22" ht="20.5" thickBot="1">
      <c r="A73" s="172"/>
      <c r="B73" s="11" t="s">
        <v>461</v>
      </c>
      <c r="C73" s="11" t="s">
        <v>464</v>
      </c>
      <c r="D73" s="94">
        <v>45560</v>
      </c>
      <c r="E73" s="13" t="s">
        <v>4</v>
      </c>
      <c r="F73" s="14" t="s">
        <v>469</v>
      </c>
      <c r="G73" s="165"/>
      <c r="H73" s="166"/>
      <c r="I73" s="167"/>
      <c r="J73" s="15" t="s">
        <v>18</v>
      </c>
      <c r="K73" s="16"/>
      <c r="L73" s="61" t="s">
        <v>3</v>
      </c>
      <c r="M73" s="97">
        <v>800</v>
      </c>
      <c r="N73" s="2"/>
      <c r="V73" s="74"/>
    </row>
    <row r="74" spans="1:22" ht="22"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20.5" thickBot="1">
      <c r="A75" s="171"/>
      <c r="B75" s="10" t="s">
        <v>466</v>
      </c>
      <c r="C75" s="10"/>
      <c r="D75" s="4"/>
      <c r="E75" s="10"/>
      <c r="F75" s="10"/>
      <c r="G75" s="177"/>
      <c r="H75" s="139"/>
      <c r="I75" s="178"/>
      <c r="J75" s="61" t="s">
        <v>422</v>
      </c>
      <c r="K75" s="61"/>
      <c r="L75" s="61" t="s">
        <v>3</v>
      </c>
      <c r="M75" s="98">
        <v>300</v>
      </c>
      <c r="N75" s="2"/>
      <c r="V75" s="74"/>
    </row>
    <row r="76" spans="1:22" ht="21.5" thickBot="1">
      <c r="A76" s="171"/>
      <c r="B76" s="44" t="s">
        <v>325</v>
      </c>
      <c r="C76" s="44" t="s">
        <v>327</v>
      </c>
      <c r="D76" s="44" t="s">
        <v>23</v>
      </c>
      <c r="E76" s="169" t="s">
        <v>329</v>
      </c>
      <c r="F76" s="169"/>
      <c r="G76" s="173"/>
      <c r="H76" s="174"/>
      <c r="I76" s="175"/>
      <c r="J76" s="15" t="s">
        <v>459</v>
      </c>
      <c r="K76" s="16"/>
      <c r="L76" s="61" t="s">
        <v>3</v>
      </c>
      <c r="M76" s="97">
        <v>120</v>
      </c>
      <c r="N76" s="2"/>
      <c r="V76" s="74"/>
    </row>
    <row r="77" spans="1:22" ht="13" thickBot="1">
      <c r="A77" s="172"/>
      <c r="B77" s="11"/>
      <c r="C77" s="11"/>
      <c r="D77" s="12"/>
      <c r="E77" s="13" t="s">
        <v>4</v>
      </c>
      <c r="F77" s="14"/>
      <c r="G77" s="165"/>
      <c r="H77" s="166"/>
      <c r="I77" s="167"/>
      <c r="J77" s="15" t="s">
        <v>0</v>
      </c>
      <c r="K77" s="16"/>
      <c r="L77" s="16"/>
      <c r="M77" s="17"/>
      <c r="N77" s="2"/>
      <c r="V77" s="74"/>
    </row>
    <row r="78" spans="1:22" ht="22"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20.5" thickBot="1">
      <c r="A79" s="171"/>
      <c r="B79" s="10" t="s">
        <v>393</v>
      </c>
      <c r="C79" s="10" t="s">
        <v>471</v>
      </c>
      <c r="D79" s="4">
        <v>45435</v>
      </c>
      <c r="E79" s="10"/>
      <c r="F79" s="10" t="s">
        <v>470</v>
      </c>
      <c r="G79" s="177" t="s">
        <v>472</v>
      </c>
      <c r="H79" s="139"/>
      <c r="I79" s="178"/>
      <c r="J79" s="61" t="s">
        <v>383</v>
      </c>
      <c r="K79" s="61"/>
      <c r="L79" s="61" t="s">
        <v>3</v>
      </c>
      <c r="M79" s="98">
        <v>598</v>
      </c>
      <c r="N79" s="2"/>
      <c r="V79" s="74"/>
    </row>
    <row r="80" spans="1:22" ht="21.5" thickBot="1">
      <c r="A80" s="171"/>
      <c r="B80" s="44" t="s">
        <v>325</v>
      </c>
      <c r="C80" s="44" t="s">
        <v>327</v>
      </c>
      <c r="D80" s="44" t="s">
        <v>23</v>
      </c>
      <c r="E80" s="169" t="s">
        <v>329</v>
      </c>
      <c r="F80" s="169"/>
      <c r="G80" s="173"/>
      <c r="H80" s="174"/>
      <c r="I80" s="175"/>
      <c r="J80" s="15" t="s">
        <v>1</v>
      </c>
      <c r="K80" s="16"/>
      <c r="L80" s="16"/>
      <c r="M80" s="17"/>
      <c r="N80" s="2"/>
      <c r="V80" s="74"/>
    </row>
    <row r="81" spans="1:22" ht="30.5" thickBot="1">
      <c r="A81" s="172"/>
      <c r="B81" s="11" t="s">
        <v>612</v>
      </c>
      <c r="C81" s="11" t="s">
        <v>472</v>
      </c>
      <c r="D81" s="94">
        <v>45436</v>
      </c>
      <c r="E81" s="13" t="s">
        <v>4</v>
      </c>
      <c r="F81" s="14" t="s">
        <v>613</v>
      </c>
      <c r="G81" s="165"/>
      <c r="H81" s="166"/>
      <c r="I81" s="167"/>
      <c r="J81" s="15" t="s">
        <v>0</v>
      </c>
      <c r="K81" s="16"/>
      <c r="L81" s="16"/>
      <c r="M81" s="17"/>
      <c r="N81" s="2"/>
      <c r="V81" s="74"/>
    </row>
    <row r="82" spans="1:22" ht="22"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60.5" thickBot="1">
      <c r="A83" s="171"/>
      <c r="B83" s="10" t="s">
        <v>393</v>
      </c>
      <c r="C83" s="10" t="s">
        <v>615</v>
      </c>
      <c r="D83" s="4">
        <v>45422</v>
      </c>
      <c r="E83" s="10"/>
      <c r="F83" s="10" t="s">
        <v>614</v>
      </c>
      <c r="G83" s="177" t="s">
        <v>476</v>
      </c>
      <c r="H83" s="139"/>
      <c r="I83" s="178"/>
      <c r="J83" s="61" t="s">
        <v>18</v>
      </c>
      <c r="K83" s="61" t="s">
        <v>3</v>
      </c>
      <c r="L83" s="61"/>
      <c r="M83" s="98">
        <v>343</v>
      </c>
      <c r="N83" s="2"/>
      <c r="V83" s="74"/>
    </row>
    <row r="84" spans="1:22" ht="21.5" thickBot="1">
      <c r="A84" s="171"/>
      <c r="B84" s="44" t="s">
        <v>325</v>
      </c>
      <c r="C84" s="44" t="s">
        <v>327</v>
      </c>
      <c r="D84" s="44" t="s">
        <v>23</v>
      </c>
      <c r="E84" s="169" t="s">
        <v>329</v>
      </c>
      <c r="F84" s="169"/>
      <c r="G84" s="173"/>
      <c r="H84" s="174"/>
      <c r="I84" s="175"/>
      <c r="J84" s="15" t="s">
        <v>5</v>
      </c>
      <c r="K84" s="61" t="s">
        <v>3</v>
      </c>
      <c r="L84" s="16"/>
      <c r="M84" s="97">
        <v>69</v>
      </c>
      <c r="N84" s="2"/>
      <c r="V84" s="74"/>
    </row>
    <row r="85" spans="1:22" ht="20.5" thickBot="1">
      <c r="A85" s="172"/>
      <c r="B85" s="11" t="s">
        <v>473</v>
      </c>
      <c r="C85" s="11" t="s">
        <v>475</v>
      </c>
      <c r="D85" s="94">
        <v>45422</v>
      </c>
      <c r="E85" s="13" t="s">
        <v>4</v>
      </c>
      <c r="F85" s="14" t="s">
        <v>474</v>
      </c>
      <c r="G85" s="165"/>
      <c r="H85" s="166"/>
      <c r="I85" s="167"/>
      <c r="J85" s="15" t="s">
        <v>459</v>
      </c>
      <c r="K85" s="61" t="s">
        <v>3</v>
      </c>
      <c r="L85" s="16"/>
      <c r="M85" s="97">
        <v>148</v>
      </c>
      <c r="N85" s="2"/>
      <c r="V85" s="74"/>
    </row>
    <row r="86" spans="1:22" ht="22"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20.5" thickBot="1">
      <c r="A87" s="171"/>
      <c r="B87" s="10" t="s">
        <v>477</v>
      </c>
      <c r="C87" s="10"/>
      <c r="D87" s="4"/>
      <c r="E87" s="10"/>
      <c r="F87" s="10"/>
      <c r="G87" s="177"/>
      <c r="H87" s="139"/>
      <c r="I87" s="178"/>
      <c r="J87" s="61" t="s">
        <v>383</v>
      </c>
      <c r="K87" s="61" t="s">
        <v>3</v>
      </c>
      <c r="L87" s="61"/>
      <c r="M87" s="96">
        <v>242.28</v>
      </c>
      <c r="N87" s="2"/>
      <c r="V87" s="74"/>
    </row>
    <row r="88" spans="1:22" ht="21.5" thickBot="1">
      <c r="A88" s="171"/>
      <c r="B88" s="44" t="s">
        <v>325</v>
      </c>
      <c r="C88" s="44" t="s">
        <v>327</v>
      </c>
      <c r="D88" s="44" t="s">
        <v>23</v>
      </c>
      <c r="E88" s="169" t="s">
        <v>329</v>
      </c>
      <c r="F88" s="169"/>
      <c r="G88" s="173"/>
      <c r="H88" s="174"/>
      <c r="I88" s="175"/>
      <c r="J88" s="15" t="s">
        <v>1</v>
      </c>
      <c r="K88" s="16"/>
      <c r="L88" s="16"/>
      <c r="M88" s="17"/>
      <c r="N88" s="2"/>
      <c r="V88" s="74"/>
    </row>
    <row r="89" spans="1:22" ht="13" thickBot="1">
      <c r="A89" s="172"/>
      <c r="B89" s="11"/>
      <c r="C89" s="11"/>
      <c r="D89" s="12"/>
      <c r="E89" s="13" t="s">
        <v>4</v>
      </c>
      <c r="F89" s="14"/>
      <c r="G89" s="165"/>
      <c r="H89" s="166"/>
      <c r="I89" s="167"/>
      <c r="J89" s="15" t="s">
        <v>0</v>
      </c>
      <c r="K89" s="16"/>
      <c r="L89" s="16"/>
      <c r="M89" s="17"/>
      <c r="N89" s="2"/>
      <c r="V89" s="74"/>
    </row>
    <row r="90" spans="1:22" ht="22"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30.5" thickBot="1">
      <c r="A91" s="171"/>
      <c r="B91" s="10" t="s">
        <v>393</v>
      </c>
      <c r="C91" s="10" t="s">
        <v>616</v>
      </c>
      <c r="D91" s="4">
        <v>45400</v>
      </c>
      <c r="E91" s="10"/>
      <c r="F91" s="10" t="s">
        <v>480</v>
      </c>
      <c r="G91" s="177" t="s">
        <v>479</v>
      </c>
      <c r="H91" s="139"/>
      <c r="I91" s="178"/>
      <c r="J91" s="61" t="s">
        <v>18</v>
      </c>
      <c r="K91" s="61" t="s">
        <v>3</v>
      </c>
      <c r="L91" s="61"/>
      <c r="M91" s="96">
        <v>296.7</v>
      </c>
      <c r="N91" s="2"/>
      <c r="V91" s="74"/>
    </row>
    <row r="92" spans="1:22" ht="21.5" thickBot="1">
      <c r="A92" s="171"/>
      <c r="B92" s="44" t="s">
        <v>325</v>
      </c>
      <c r="C92" s="44" t="s">
        <v>327</v>
      </c>
      <c r="D92" s="44" t="s">
        <v>23</v>
      </c>
      <c r="E92" s="169" t="s">
        <v>329</v>
      </c>
      <c r="F92" s="169"/>
      <c r="G92" s="173"/>
      <c r="H92" s="174"/>
      <c r="I92" s="175"/>
      <c r="J92" s="15" t="s">
        <v>383</v>
      </c>
      <c r="K92" s="16"/>
      <c r="L92" s="61" t="s">
        <v>3</v>
      </c>
      <c r="M92" s="97">
        <v>209</v>
      </c>
      <c r="N92" s="2"/>
      <c r="V92" s="74"/>
    </row>
    <row r="93" spans="1:22" ht="20.5" thickBot="1">
      <c r="A93" s="172"/>
      <c r="B93" s="11" t="s">
        <v>612</v>
      </c>
      <c r="C93" s="11" t="s">
        <v>479</v>
      </c>
      <c r="D93" s="94">
        <v>45401</v>
      </c>
      <c r="E93" s="13" t="s">
        <v>4</v>
      </c>
      <c r="F93" s="14" t="s">
        <v>478</v>
      </c>
      <c r="G93" s="165"/>
      <c r="H93" s="166"/>
      <c r="I93" s="167"/>
      <c r="J93" s="15" t="s">
        <v>0</v>
      </c>
      <c r="K93" s="16"/>
      <c r="L93" s="16"/>
      <c r="M93" s="17"/>
      <c r="N93" s="2"/>
      <c r="V93" s="74"/>
    </row>
    <row r="94" spans="1:22" ht="22"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40.5" thickBot="1">
      <c r="A95" s="171"/>
      <c r="B95" s="10" t="s">
        <v>394</v>
      </c>
      <c r="C95" s="10" t="s">
        <v>482</v>
      </c>
      <c r="D95" s="4">
        <v>45468</v>
      </c>
      <c r="E95" s="10"/>
      <c r="F95" s="10" t="s">
        <v>419</v>
      </c>
      <c r="G95" s="177" t="s">
        <v>418</v>
      </c>
      <c r="H95" s="139"/>
      <c r="I95" s="178"/>
      <c r="J95" s="61" t="s">
        <v>422</v>
      </c>
      <c r="K95" s="61"/>
      <c r="L95" s="61" t="s">
        <v>3</v>
      </c>
      <c r="M95" s="98">
        <v>599</v>
      </c>
      <c r="N95" s="2"/>
      <c r="V95" s="74"/>
    </row>
    <row r="96" spans="1:22" ht="21.5" thickBot="1">
      <c r="A96" s="171"/>
      <c r="B96" s="44" t="s">
        <v>325</v>
      </c>
      <c r="C96" s="44" t="s">
        <v>327</v>
      </c>
      <c r="D96" s="44" t="s">
        <v>23</v>
      </c>
      <c r="E96" s="169" t="s">
        <v>329</v>
      </c>
      <c r="F96" s="169"/>
      <c r="G96" s="173"/>
      <c r="H96" s="174"/>
      <c r="I96" s="175"/>
      <c r="J96" s="15" t="s">
        <v>1</v>
      </c>
      <c r="K96" s="16"/>
      <c r="L96" s="16"/>
      <c r="M96" s="17"/>
      <c r="N96" s="2"/>
      <c r="V96" s="74"/>
    </row>
    <row r="97" spans="1:22" ht="30.5" thickBot="1">
      <c r="A97" s="172"/>
      <c r="B97" s="11" t="s">
        <v>481</v>
      </c>
      <c r="C97" s="11" t="s">
        <v>418</v>
      </c>
      <c r="D97" s="94">
        <v>45473</v>
      </c>
      <c r="E97" s="13" t="s">
        <v>4</v>
      </c>
      <c r="F97" s="14" t="s">
        <v>617</v>
      </c>
      <c r="G97" s="165"/>
      <c r="H97" s="166"/>
      <c r="I97" s="167"/>
      <c r="J97" s="15" t="s">
        <v>0</v>
      </c>
      <c r="K97" s="16"/>
      <c r="L97" s="16"/>
      <c r="M97" s="17"/>
      <c r="N97" s="2"/>
      <c r="V97" s="74"/>
    </row>
    <row r="98" spans="1:22" ht="22"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30.5" thickBot="1">
      <c r="A99" s="171"/>
      <c r="B99" s="10" t="s">
        <v>395</v>
      </c>
      <c r="C99" s="10" t="s">
        <v>484</v>
      </c>
      <c r="D99" s="4">
        <v>45420</v>
      </c>
      <c r="E99" s="10"/>
      <c r="F99" s="10" t="s">
        <v>485</v>
      </c>
      <c r="G99" s="177" t="s">
        <v>487</v>
      </c>
      <c r="H99" s="139"/>
      <c r="I99" s="178"/>
      <c r="J99" s="61" t="s">
        <v>18</v>
      </c>
      <c r="K99" s="61" t="s">
        <v>3</v>
      </c>
      <c r="L99" s="61"/>
      <c r="M99" s="98">
        <v>135</v>
      </c>
      <c r="N99" s="2"/>
      <c r="V99" s="74"/>
    </row>
    <row r="100" spans="1:22" ht="21.5" thickBot="1">
      <c r="A100" s="171"/>
      <c r="B100" s="44" t="s">
        <v>325</v>
      </c>
      <c r="C100" s="44" t="s">
        <v>327</v>
      </c>
      <c r="D100" s="44" t="s">
        <v>23</v>
      </c>
      <c r="E100" s="169" t="s">
        <v>329</v>
      </c>
      <c r="F100" s="169"/>
      <c r="G100" s="173"/>
      <c r="H100" s="174"/>
      <c r="I100" s="175"/>
      <c r="J100" s="15" t="s">
        <v>383</v>
      </c>
      <c r="K100" s="61" t="s">
        <v>3</v>
      </c>
      <c r="L100" s="16"/>
      <c r="M100" s="97">
        <v>498</v>
      </c>
      <c r="N100" s="2"/>
      <c r="V100" s="74"/>
    </row>
    <row r="101" spans="1:22" ht="40.5" thickBot="1">
      <c r="A101" s="172"/>
      <c r="B101" s="11" t="s">
        <v>483</v>
      </c>
      <c r="C101" s="11" t="s">
        <v>487</v>
      </c>
      <c r="D101" s="94">
        <v>45421</v>
      </c>
      <c r="E101" s="13" t="s">
        <v>4</v>
      </c>
      <c r="F101" s="14" t="s">
        <v>486</v>
      </c>
      <c r="G101" s="165"/>
      <c r="H101" s="166"/>
      <c r="I101" s="167"/>
      <c r="J101" s="15" t="s">
        <v>5</v>
      </c>
      <c r="K101" s="61" t="s">
        <v>3</v>
      </c>
      <c r="L101" s="16"/>
      <c r="M101" s="97">
        <v>118</v>
      </c>
      <c r="N101" s="2"/>
      <c r="V101" s="74"/>
    </row>
    <row r="102" spans="1:22" ht="22"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20.5" thickBot="1">
      <c r="A103" s="171"/>
      <c r="B103" s="10" t="s">
        <v>489</v>
      </c>
      <c r="C103" s="10"/>
      <c r="D103" s="4"/>
      <c r="E103" s="10"/>
      <c r="F103" s="10"/>
      <c r="G103" s="177"/>
      <c r="H103" s="139"/>
      <c r="I103" s="178"/>
      <c r="J103" s="61" t="s">
        <v>488</v>
      </c>
      <c r="K103" s="61" t="s">
        <v>3</v>
      </c>
      <c r="L103" s="61"/>
      <c r="M103" s="96">
        <v>276.29000000000002</v>
      </c>
      <c r="N103" s="2"/>
      <c r="V103" s="74"/>
    </row>
    <row r="104" spans="1:22" ht="21.5" thickBot="1">
      <c r="A104" s="171"/>
      <c r="B104" s="44" t="s">
        <v>325</v>
      </c>
      <c r="C104" s="44" t="s">
        <v>327</v>
      </c>
      <c r="D104" s="44" t="s">
        <v>23</v>
      </c>
      <c r="E104" s="169" t="s">
        <v>329</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50.5" thickBot="1">
      <c r="A107" s="171"/>
      <c r="B107" s="10" t="s">
        <v>396</v>
      </c>
      <c r="C107" s="10" t="s">
        <v>491</v>
      </c>
      <c r="D107" s="4">
        <v>45386</v>
      </c>
      <c r="E107" s="10"/>
      <c r="F107" s="10" t="s">
        <v>492</v>
      </c>
      <c r="G107" s="177" t="s">
        <v>494</v>
      </c>
      <c r="H107" s="139"/>
      <c r="I107" s="178"/>
      <c r="J107" s="61" t="s">
        <v>383</v>
      </c>
      <c r="K107" s="61"/>
      <c r="L107" s="61" t="s">
        <v>3</v>
      </c>
      <c r="M107" s="96">
        <v>518.67999999999995</v>
      </c>
      <c r="N107" s="2"/>
      <c r="V107" s="74"/>
    </row>
    <row r="108" spans="1:22" ht="21.5" thickBot="1">
      <c r="A108" s="171"/>
      <c r="B108" s="44" t="s">
        <v>325</v>
      </c>
      <c r="C108" s="44" t="s">
        <v>327</v>
      </c>
      <c r="D108" s="44" t="s">
        <v>23</v>
      </c>
      <c r="E108" s="169" t="s">
        <v>329</v>
      </c>
      <c r="F108" s="169"/>
      <c r="G108" s="173"/>
      <c r="H108" s="174"/>
      <c r="I108" s="175"/>
      <c r="J108" s="15" t="s">
        <v>18</v>
      </c>
      <c r="K108" s="16"/>
      <c r="L108" s="61" t="s">
        <v>3</v>
      </c>
      <c r="M108" s="97">
        <v>350</v>
      </c>
      <c r="N108" s="2"/>
      <c r="V108" s="74"/>
    </row>
    <row r="109" spans="1:22" ht="40.5" thickBot="1">
      <c r="A109" s="172"/>
      <c r="B109" s="11" t="s">
        <v>490</v>
      </c>
      <c r="C109" s="11" t="s">
        <v>494</v>
      </c>
      <c r="D109" s="94">
        <v>45387</v>
      </c>
      <c r="E109" s="13" t="s">
        <v>4</v>
      </c>
      <c r="F109" s="14" t="s">
        <v>493</v>
      </c>
      <c r="G109" s="165"/>
      <c r="H109" s="166"/>
      <c r="I109" s="167"/>
      <c r="J109" s="15" t="s">
        <v>0</v>
      </c>
      <c r="K109" s="16"/>
      <c r="L109" s="16"/>
      <c r="M109" s="17"/>
      <c r="N109" s="2"/>
      <c r="V109" s="74"/>
    </row>
    <row r="110" spans="1:22" ht="22"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50.5" thickBot="1">
      <c r="A111" s="171"/>
      <c r="B111" s="10" t="s">
        <v>397</v>
      </c>
      <c r="C111" s="10" t="s">
        <v>496</v>
      </c>
      <c r="D111" s="4">
        <v>45399</v>
      </c>
      <c r="E111" s="10"/>
      <c r="F111" s="10" t="s">
        <v>498</v>
      </c>
      <c r="G111" s="177" t="s">
        <v>495</v>
      </c>
      <c r="H111" s="139"/>
      <c r="I111" s="178"/>
      <c r="J111" s="61" t="s">
        <v>383</v>
      </c>
      <c r="K111" s="61"/>
      <c r="L111" s="61" t="s">
        <v>3</v>
      </c>
      <c r="M111" s="98">
        <v>780</v>
      </c>
      <c r="N111" s="2"/>
      <c r="V111" s="74"/>
    </row>
    <row r="112" spans="1:22" ht="21.5" thickBot="1">
      <c r="A112" s="171"/>
      <c r="B112" s="44" t="s">
        <v>325</v>
      </c>
      <c r="C112" s="44" t="s">
        <v>327</v>
      </c>
      <c r="D112" s="44" t="s">
        <v>23</v>
      </c>
      <c r="E112" s="169" t="s">
        <v>329</v>
      </c>
      <c r="F112" s="169"/>
      <c r="G112" s="173"/>
      <c r="H112" s="174"/>
      <c r="I112" s="175"/>
      <c r="J112" s="15" t="s">
        <v>18</v>
      </c>
      <c r="K112" s="16"/>
      <c r="L112" s="61" t="s">
        <v>3</v>
      </c>
      <c r="M112" s="97">
        <v>350</v>
      </c>
      <c r="N112" s="2"/>
      <c r="V112" s="74"/>
    </row>
    <row r="113" spans="1:22" ht="20.5" thickBot="1">
      <c r="A113" s="172"/>
      <c r="B113" s="11" t="s">
        <v>497</v>
      </c>
      <c r="C113" s="11" t="s">
        <v>495</v>
      </c>
      <c r="D113" s="94">
        <v>45403</v>
      </c>
      <c r="E113" s="13" t="s">
        <v>4</v>
      </c>
      <c r="F113" s="14" t="s">
        <v>499</v>
      </c>
      <c r="G113" s="165"/>
      <c r="H113" s="166"/>
      <c r="I113" s="167"/>
      <c r="J113" s="15" t="s">
        <v>0</v>
      </c>
      <c r="K113" s="16"/>
      <c r="L113" s="16"/>
      <c r="M113" s="17"/>
      <c r="N113" s="2"/>
      <c r="V113" s="74"/>
    </row>
    <row r="114" spans="1:22" ht="22"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40.5" thickBot="1">
      <c r="A115" s="171"/>
      <c r="B115" s="10" t="s">
        <v>398</v>
      </c>
      <c r="C115" s="10" t="s">
        <v>501</v>
      </c>
      <c r="D115" s="4">
        <v>45416</v>
      </c>
      <c r="E115" s="10"/>
      <c r="F115" s="10" t="s">
        <v>504</v>
      </c>
      <c r="G115" s="177" t="s">
        <v>618</v>
      </c>
      <c r="H115" s="139"/>
      <c r="I115" s="178"/>
      <c r="J115" s="61" t="s">
        <v>383</v>
      </c>
      <c r="K115" s="61"/>
      <c r="L115" s="61" t="s">
        <v>3</v>
      </c>
      <c r="M115" s="98">
        <v>1360</v>
      </c>
      <c r="N115" s="2"/>
      <c r="V115" s="74"/>
    </row>
    <row r="116" spans="1:22" ht="21.5" thickBot="1">
      <c r="A116" s="171"/>
      <c r="B116" s="44" t="s">
        <v>325</v>
      </c>
      <c r="C116" s="44" t="s">
        <v>327</v>
      </c>
      <c r="D116" s="44" t="s">
        <v>23</v>
      </c>
      <c r="E116" s="169" t="s">
        <v>329</v>
      </c>
      <c r="F116" s="169"/>
      <c r="G116" s="173"/>
      <c r="H116" s="174"/>
      <c r="I116" s="175"/>
      <c r="J116" s="15" t="s">
        <v>18</v>
      </c>
      <c r="K116" s="16"/>
      <c r="L116" s="61" t="s">
        <v>3</v>
      </c>
      <c r="M116" s="97">
        <v>600</v>
      </c>
      <c r="N116" s="2"/>
      <c r="V116" s="74"/>
    </row>
    <row r="117" spans="1:22" ht="30.5" thickBot="1">
      <c r="A117" s="172"/>
      <c r="B117" s="11" t="s">
        <v>500</v>
      </c>
      <c r="C117" s="11" t="s">
        <v>503</v>
      </c>
      <c r="D117" s="94">
        <v>45420</v>
      </c>
      <c r="E117" s="13" t="s">
        <v>4</v>
      </c>
      <c r="F117" s="14" t="s">
        <v>502</v>
      </c>
      <c r="G117" s="165"/>
      <c r="H117" s="166"/>
      <c r="I117" s="167"/>
      <c r="J117" s="15" t="s">
        <v>422</v>
      </c>
      <c r="K117" s="16"/>
      <c r="L117" s="16"/>
      <c r="M117" s="97">
        <v>635</v>
      </c>
      <c r="N117" s="2"/>
      <c r="V117" s="74"/>
    </row>
    <row r="118" spans="1:22" ht="22"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20.5" thickBot="1">
      <c r="A119" s="171"/>
      <c r="B119" s="10" t="s">
        <v>505</v>
      </c>
      <c r="C119" s="10"/>
      <c r="D119" s="4"/>
      <c r="E119" s="10"/>
      <c r="F119" s="10"/>
      <c r="G119" s="177"/>
      <c r="H119" s="139"/>
      <c r="I119" s="178"/>
      <c r="J119" s="61" t="s">
        <v>459</v>
      </c>
      <c r="K119" s="61"/>
      <c r="L119" s="61" t="s">
        <v>3</v>
      </c>
      <c r="M119" s="98">
        <v>150</v>
      </c>
      <c r="N119" s="2"/>
      <c r="V119" s="74"/>
    </row>
    <row r="120" spans="1:22" ht="21.5" thickBot="1">
      <c r="A120" s="171"/>
      <c r="B120" s="44" t="s">
        <v>325</v>
      </c>
      <c r="C120" s="44" t="s">
        <v>327</v>
      </c>
      <c r="D120" s="44" t="s">
        <v>23</v>
      </c>
      <c r="E120" s="169" t="s">
        <v>329</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30.5" thickBot="1">
      <c r="A123" s="171"/>
      <c r="B123" s="10" t="s">
        <v>399</v>
      </c>
      <c r="C123" s="10" t="s">
        <v>506</v>
      </c>
      <c r="D123" s="4">
        <v>45554</v>
      </c>
      <c r="E123" s="10"/>
      <c r="F123" s="10" t="s">
        <v>509</v>
      </c>
      <c r="G123" s="177" t="s">
        <v>508</v>
      </c>
      <c r="H123" s="139"/>
      <c r="I123" s="178"/>
      <c r="J123" s="61" t="s">
        <v>422</v>
      </c>
      <c r="K123" s="61"/>
      <c r="L123" s="61" t="s">
        <v>3</v>
      </c>
      <c r="M123" s="98">
        <v>870</v>
      </c>
      <c r="N123" s="2"/>
      <c r="V123" s="74"/>
    </row>
    <row r="124" spans="1:22" ht="21.5" thickBot="1">
      <c r="A124" s="171"/>
      <c r="B124" s="44" t="s">
        <v>325</v>
      </c>
      <c r="C124" s="44" t="s">
        <v>327</v>
      </c>
      <c r="D124" s="44" t="s">
        <v>23</v>
      </c>
      <c r="E124" s="169" t="s">
        <v>329</v>
      </c>
      <c r="F124" s="169"/>
      <c r="G124" s="173"/>
      <c r="H124" s="174"/>
      <c r="I124" s="175"/>
      <c r="J124" s="15" t="s">
        <v>1</v>
      </c>
      <c r="K124" s="16"/>
      <c r="L124" s="16"/>
      <c r="M124" s="17"/>
      <c r="N124" s="2"/>
      <c r="V124" s="74"/>
    </row>
    <row r="125" spans="1:22" ht="30.5" thickBot="1">
      <c r="A125" s="172"/>
      <c r="B125" s="11" t="s">
        <v>461</v>
      </c>
      <c r="C125" s="11" t="s">
        <v>508</v>
      </c>
      <c r="D125" s="94">
        <v>45556</v>
      </c>
      <c r="E125" s="13" t="s">
        <v>4</v>
      </c>
      <c r="F125" s="14" t="s">
        <v>507</v>
      </c>
      <c r="G125" s="165"/>
      <c r="H125" s="166"/>
      <c r="I125" s="167"/>
      <c r="J125" s="15" t="s">
        <v>0</v>
      </c>
      <c r="K125" s="16"/>
      <c r="L125" s="16"/>
      <c r="M125" s="17"/>
      <c r="N125" s="2"/>
      <c r="V125" s="74"/>
    </row>
    <row r="126" spans="1:22" ht="22"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30.5" thickBot="1">
      <c r="A127" s="171"/>
      <c r="B127" s="10" t="s">
        <v>400</v>
      </c>
      <c r="C127" s="10" t="s">
        <v>511</v>
      </c>
      <c r="D127" s="4">
        <v>45393</v>
      </c>
      <c r="E127" s="10"/>
      <c r="F127" s="10" t="s">
        <v>512</v>
      </c>
      <c r="G127" s="177" t="s">
        <v>514</v>
      </c>
      <c r="H127" s="139"/>
      <c r="I127" s="178"/>
      <c r="J127" s="61" t="s">
        <v>383</v>
      </c>
      <c r="K127" s="61"/>
      <c r="L127" s="61" t="s">
        <v>3</v>
      </c>
      <c r="M127" s="96">
        <v>250.69</v>
      </c>
      <c r="N127" s="2"/>
      <c r="V127" s="74"/>
    </row>
    <row r="128" spans="1:22" ht="21.5" thickBot="1">
      <c r="A128" s="171"/>
      <c r="B128" s="44" t="s">
        <v>325</v>
      </c>
      <c r="C128" s="44" t="s">
        <v>327</v>
      </c>
      <c r="D128" s="44" t="s">
        <v>23</v>
      </c>
      <c r="E128" s="169" t="s">
        <v>329</v>
      </c>
      <c r="F128" s="169"/>
      <c r="G128" s="173"/>
      <c r="H128" s="174"/>
      <c r="I128" s="175"/>
      <c r="J128" s="15" t="s">
        <v>5</v>
      </c>
      <c r="K128" s="16"/>
      <c r="L128" s="61" t="s">
        <v>3</v>
      </c>
      <c r="M128" s="95">
        <v>350.97</v>
      </c>
      <c r="N128" s="2"/>
      <c r="V128" s="74"/>
    </row>
    <row r="129" spans="1:22" ht="20.5" thickBot="1">
      <c r="A129" s="172"/>
      <c r="B129" s="11" t="s">
        <v>510</v>
      </c>
      <c r="C129" s="11" t="s">
        <v>514</v>
      </c>
      <c r="D129" s="94">
        <v>45394</v>
      </c>
      <c r="E129" s="13" t="s">
        <v>4</v>
      </c>
      <c r="F129" s="14" t="s">
        <v>513</v>
      </c>
      <c r="G129" s="165"/>
      <c r="H129" s="166"/>
      <c r="I129" s="167"/>
      <c r="J129" s="15" t="s">
        <v>18</v>
      </c>
      <c r="K129" s="61" t="s">
        <v>3</v>
      </c>
      <c r="L129" s="16"/>
      <c r="M129" s="95">
        <v>807.2</v>
      </c>
      <c r="N129" s="2"/>
      <c r="V129" s="74"/>
    </row>
    <row r="130" spans="1:22" ht="22"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40.5" thickBot="1">
      <c r="A131" s="171"/>
      <c r="B131" s="10" t="s">
        <v>515</v>
      </c>
      <c r="C131" s="10" t="s">
        <v>517</v>
      </c>
      <c r="D131" s="4">
        <v>45468</v>
      </c>
      <c r="E131" s="10"/>
      <c r="F131" s="10" t="s">
        <v>419</v>
      </c>
      <c r="G131" s="177" t="s">
        <v>418</v>
      </c>
      <c r="H131" s="139"/>
      <c r="I131" s="178"/>
      <c r="J131" s="61" t="s">
        <v>383</v>
      </c>
      <c r="K131" s="61" t="s">
        <v>3</v>
      </c>
      <c r="L131" s="61"/>
      <c r="M131" s="98">
        <v>434</v>
      </c>
      <c r="N131" s="2"/>
      <c r="V131" s="74"/>
    </row>
    <row r="132" spans="1:22" ht="21.5" thickBot="1">
      <c r="A132" s="171"/>
      <c r="B132" s="44" t="s">
        <v>325</v>
      </c>
      <c r="C132" s="44" t="s">
        <v>327</v>
      </c>
      <c r="D132" s="44" t="s">
        <v>23</v>
      </c>
      <c r="E132" s="169" t="s">
        <v>329</v>
      </c>
      <c r="F132" s="169"/>
      <c r="G132" s="173"/>
      <c r="H132" s="174"/>
      <c r="I132" s="175"/>
      <c r="J132" s="15" t="s">
        <v>5</v>
      </c>
      <c r="K132" s="61" t="s">
        <v>3</v>
      </c>
      <c r="L132" s="16"/>
      <c r="M132" s="95">
        <v>266.17</v>
      </c>
      <c r="N132" s="2"/>
      <c r="V132" s="74"/>
    </row>
    <row r="133" spans="1:22" ht="30.5" thickBot="1">
      <c r="A133" s="172"/>
      <c r="B133" s="11" t="s">
        <v>516</v>
      </c>
      <c r="C133" s="11" t="s">
        <v>418</v>
      </c>
      <c r="D133" s="94">
        <v>45473</v>
      </c>
      <c r="E133" s="13" t="s">
        <v>4</v>
      </c>
      <c r="F133" s="14" t="s">
        <v>420</v>
      </c>
      <c r="G133" s="165"/>
      <c r="H133" s="166"/>
      <c r="I133" s="167"/>
      <c r="J133" s="15" t="s">
        <v>18</v>
      </c>
      <c r="K133" s="61" t="s">
        <v>3</v>
      </c>
      <c r="L133" s="16"/>
      <c r="M133" s="97">
        <v>594</v>
      </c>
      <c r="N133" s="2"/>
      <c r="V133" s="74"/>
    </row>
    <row r="134" spans="1:22" ht="22"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20.5" thickBot="1">
      <c r="A135" s="171"/>
      <c r="B135" s="10" t="s">
        <v>518</v>
      </c>
      <c r="C135" s="10"/>
      <c r="D135" s="4"/>
      <c r="E135" s="10"/>
      <c r="F135" s="10"/>
      <c r="G135" s="177"/>
      <c r="H135" s="139"/>
      <c r="I135" s="178"/>
      <c r="J135" s="61" t="s">
        <v>422</v>
      </c>
      <c r="K135" s="61"/>
      <c r="L135" s="61" t="s">
        <v>3</v>
      </c>
      <c r="M135" s="98">
        <v>599</v>
      </c>
      <c r="N135" s="2"/>
      <c r="V135" s="74"/>
    </row>
    <row r="136" spans="1:22" ht="21.5" thickBot="1">
      <c r="A136" s="171"/>
      <c r="B136" s="44" t="s">
        <v>325</v>
      </c>
      <c r="C136" s="44" t="s">
        <v>327</v>
      </c>
      <c r="D136" s="44" t="s">
        <v>23</v>
      </c>
      <c r="E136" s="169" t="s">
        <v>329</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30.5" thickBot="1">
      <c r="A139" s="171"/>
      <c r="B139" s="10" t="s">
        <v>519</v>
      </c>
      <c r="C139" s="10" t="s">
        <v>521</v>
      </c>
      <c r="D139" s="4">
        <v>45414</v>
      </c>
      <c r="E139" s="10"/>
      <c r="F139" s="10" t="s">
        <v>522</v>
      </c>
      <c r="G139" s="177" t="s">
        <v>525</v>
      </c>
      <c r="H139" s="139"/>
      <c r="I139" s="178"/>
      <c r="J139" s="61" t="s">
        <v>18</v>
      </c>
      <c r="K139" s="61" t="s">
        <v>3</v>
      </c>
      <c r="L139" s="61"/>
      <c r="M139" s="98">
        <v>400</v>
      </c>
      <c r="N139" s="2"/>
      <c r="V139" s="74"/>
    </row>
    <row r="140" spans="1:22" ht="21.5" thickBot="1">
      <c r="A140" s="171"/>
      <c r="B140" s="44" t="s">
        <v>325</v>
      </c>
      <c r="C140" s="44" t="s">
        <v>327</v>
      </c>
      <c r="D140" s="44" t="s">
        <v>23</v>
      </c>
      <c r="E140" s="169" t="s">
        <v>329</v>
      </c>
      <c r="F140" s="169"/>
      <c r="G140" s="173"/>
      <c r="H140" s="174"/>
      <c r="I140" s="175"/>
      <c r="J140" s="15" t="s">
        <v>383</v>
      </c>
      <c r="K140" s="16"/>
      <c r="L140" s="61" t="s">
        <v>3</v>
      </c>
      <c r="M140" s="97">
        <v>831</v>
      </c>
      <c r="N140" s="2"/>
      <c r="V140" s="74"/>
    </row>
    <row r="141" spans="1:22" ht="40.5" thickBot="1">
      <c r="A141" s="172"/>
      <c r="B141" s="11" t="s">
        <v>520</v>
      </c>
      <c r="C141" s="11" t="s">
        <v>524</v>
      </c>
      <c r="D141" s="94">
        <v>45417</v>
      </c>
      <c r="E141" s="13" t="s">
        <v>4</v>
      </c>
      <c r="F141" s="14" t="s">
        <v>523</v>
      </c>
      <c r="G141" s="165"/>
      <c r="H141" s="166"/>
      <c r="I141" s="167"/>
      <c r="J141" s="15"/>
      <c r="K141" s="16"/>
      <c r="L141" s="16"/>
      <c r="M141" s="95"/>
      <c r="N141" s="2"/>
      <c r="V141" s="74"/>
    </row>
    <row r="142" spans="1:22" ht="22"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20.5" thickBot="1">
      <c r="A143" s="171"/>
      <c r="B143" s="10" t="s">
        <v>401</v>
      </c>
      <c r="C143" s="10" t="s">
        <v>527</v>
      </c>
      <c r="D143" s="4">
        <v>45509</v>
      </c>
      <c r="E143" s="10"/>
      <c r="F143" s="10" t="s">
        <v>528</v>
      </c>
      <c r="G143" s="177" t="s">
        <v>530</v>
      </c>
      <c r="H143" s="139"/>
      <c r="I143" s="178"/>
      <c r="J143" s="61" t="s">
        <v>383</v>
      </c>
      <c r="K143" s="61"/>
      <c r="L143" s="61" t="s">
        <v>3</v>
      </c>
      <c r="M143" s="98">
        <v>800</v>
      </c>
      <c r="N143" s="2"/>
      <c r="V143" s="74"/>
    </row>
    <row r="144" spans="1:22" ht="21.5" thickBot="1">
      <c r="A144" s="171"/>
      <c r="B144" s="44" t="s">
        <v>325</v>
      </c>
      <c r="C144" s="44" t="s">
        <v>327</v>
      </c>
      <c r="D144" s="44" t="s">
        <v>23</v>
      </c>
      <c r="E144" s="169" t="s">
        <v>329</v>
      </c>
      <c r="F144" s="169"/>
      <c r="G144" s="173"/>
      <c r="H144" s="174"/>
      <c r="I144" s="175"/>
      <c r="J144" s="15" t="s">
        <v>5</v>
      </c>
      <c r="K144" s="16"/>
      <c r="L144" s="61" t="s">
        <v>3</v>
      </c>
      <c r="M144" s="97">
        <v>500</v>
      </c>
      <c r="N144" s="2"/>
      <c r="V144" s="74"/>
    </row>
    <row r="145" spans="1:22" ht="30.5" thickBot="1">
      <c r="A145" s="172"/>
      <c r="B145" s="11" t="s">
        <v>526</v>
      </c>
      <c r="C145" s="11" t="s">
        <v>530</v>
      </c>
      <c r="D145" s="94">
        <v>45517</v>
      </c>
      <c r="E145" s="13" t="s">
        <v>4</v>
      </c>
      <c r="F145" s="14" t="s">
        <v>529</v>
      </c>
      <c r="G145" s="165"/>
      <c r="H145" s="166"/>
      <c r="I145" s="167"/>
      <c r="J145" s="15" t="s">
        <v>18</v>
      </c>
      <c r="K145" s="16"/>
      <c r="L145" s="61" t="s">
        <v>3</v>
      </c>
      <c r="M145" s="97">
        <v>800</v>
      </c>
      <c r="N145" s="2"/>
      <c r="V145" s="74"/>
    </row>
    <row r="146" spans="1:22" ht="22"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40.5" thickBot="1">
      <c r="A147" s="171"/>
      <c r="B147" s="10" t="s">
        <v>402</v>
      </c>
      <c r="C147" s="10" t="s">
        <v>619</v>
      </c>
      <c r="D147" s="4">
        <v>45484</v>
      </c>
      <c r="E147" s="10"/>
      <c r="F147" s="10" t="s">
        <v>531</v>
      </c>
      <c r="G147" s="177" t="s">
        <v>533</v>
      </c>
      <c r="H147" s="139"/>
      <c r="I147" s="178"/>
      <c r="J147" s="61" t="s">
        <v>383</v>
      </c>
      <c r="K147" s="61"/>
      <c r="L147" s="61" t="s">
        <v>3</v>
      </c>
      <c r="M147" s="98">
        <v>200</v>
      </c>
      <c r="N147" s="2"/>
      <c r="V147" s="74"/>
    </row>
    <row r="148" spans="1:22" ht="21.5" thickBot="1">
      <c r="A148" s="171"/>
      <c r="B148" s="44" t="s">
        <v>325</v>
      </c>
      <c r="C148" s="44" t="s">
        <v>327</v>
      </c>
      <c r="D148" s="44" t="s">
        <v>23</v>
      </c>
      <c r="E148" s="169" t="s">
        <v>329</v>
      </c>
      <c r="F148" s="169"/>
      <c r="G148" s="173"/>
      <c r="H148" s="174"/>
      <c r="I148" s="175"/>
      <c r="J148" s="15" t="s">
        <v>18</v>
      </c>
      <c r="K148" s="16"/>
      <c r="L148" s="61" t="s">
        <v>3</v>
      </c>
      <c r="M148" s="97">
        <v>600</v>
      </c>
      <c r="N148" s="2"/>
      <c r="V148" s="74"/>
    </row>
    <row r="149" spans="1:22" ht="20.5" thickBot="1">
      <c r="A149" s="172"/>
      <c r="B149" s="11" t="s">
        <v>461</v>
      </c>
      <c r="C149" s="11" t="s">
        <v>533</v>
      </c>
      <c r="D149" s="94">
        <v>45485</v>
      </c>
      <c r="E149" s="13" t="s">
        <v>4</v>
      </c>
      <c r="F149" s="14" t="s">
        <v>532</v>
      </c>
      <c r="G149" s="165"/>
      <c r="H149" s="166"/>
      <c r="I149" s="167"/>
      <c r="J149" s="15" t="s">
        <v>0</v>
      </c>
      <c r="K149" s="16"/>
      <c r="L149" s="16"/>
      <c r="M149" s="17"/>
      <c r="N149" s="2"/>
      <c r="V149" s="74"/>
    </row>
    <row r="150" spans="1:22" ht="22"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40.5" thickBot="1">
      <c r="A151" s="171"/>
      <c r="B151" s="10" t="s">
        <v>403</v>
      </c>
      <c r="C151" s="10" t="s">
        <v>482</v>
      </c>
      <c r="D151" s="4">
        <v>45468</v>
      </c>
      <c r="E151" s="10"/>
      <c r="F151" s="10" t="s">
        <v>419</v>
      </c>
      <c r="G151" s="177" t="s">
        <v>418</v>
      </c>
      <c r="H151" s="139"/>
      <c r="I151" s="178"/>
      <c r="J151" s="61" t="s">
        <v>383</v>
      </c>
      <c r="K151" s="61" t="s">
        <v>3</v>
      </c>
      <c r="L151" s="61"/>
      <c r="M151" s="96">
        <v>327.9</v>
      </c>
      <c r="N151" s="2"/>
      <c r="V151" s="74"/>
    </row>
    <row r="152" spans="1:22" ht="21.5" thickBot="1">
      <c r="A152" s="171"/>
      <c r="B152" s="44" t="s">
        <v>325</v>
      </c>
      <c r="C152" s="44" t="s">
        <v>327</v>
      </c>
      <c r="D152" s="44" t="s">
        <v>23</v>
      </c>
      <c r="E152" s="169" t="s">
        <v>329</v>
      </c>
      <c r="F152" s="169"/>
      <c r="G152" s="173"/>
      <c r="H152" s="174"/>
      <c r="I152" s="175"/>
      <c r="J152" s="15" t="s">
        <v>18</v>
      </c>
      <c r="K152" s="61" t="s">
        <v>3</v>
      </c>
      <c r="L152" s="16"/>
      <c r="M152" s="97">
        <v>700</v>
      </c>
      <c r="N152" s="2"/>
      <c r="V152" s="74"/>
    </row>
    <row r="153" spans="1:22" ht="30.5" thickBot="1">
      <c r="A153" s="172"/>
      <c r="B153" s="11" t="s">
        <v>534</v>
      </c>
      <c r="C153" s="11" t="s">
        <v>418</v>
      </c>
      <c r="D153" s="94">
        <v>45473</v>
      </c>
      <c r="E153" s="13" t="s">
        <v>4</v>
      </c>
      <c r="F153" s="14" t="s">
        <v>420</v>
      </c>
      <c r="G153" s="165"/>
      <c r="H153" s="166"/>
      <c r="I153" s="167"/>
      <c r="J153" s="15" t="s">
        <v>5</v>
      </c>
      <c r="K153" s="61" t="s">
        <v>3</v>
      </c>
      <c r="L153" s="16"/>
      <c r="M153" s="97">
        <v>106</v>
      </c>
      <c r="N153" s="2"/>
      <c r="V153" s="74"/>
    </row>
    <row r="154" spans="1:22" ht="22"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20.5" thickBot="1">
      <c r="A155" s="171"/>
      <c r="B155" s="10" t="s">
        <v>535</v>
      </c>
      <c r="C155" s="10"/>
      <c r="D155" s="4"/>
      <c r="E155" s="10"/>
      <c r="F155" s="10"/>
      <c r="G155" s="177"/>
      <c r="H155" s="139"/>
      <c r="I155" s="178"/>
      <c r="J155" s="61" t="s">
        <v>422</v>
      </c>
      <c r="K155" s="61"/>
      <c r="L155" s="61" t="s">
        <v>3</v>
      </c>
      <c r="M155" s="98">
        <v>599</v>
      </c>
      <c r="N155" s="2"/>
      <c r="V155" s="74"/>
    </row>
    <row r="156" spans="1:22" ht="21.5" thickBot="1">
      <c r="A156" s="171"/>
      <c r="B156" s="44" t="s">
        <v>325</v>
      </c>
      <c r="C156" s="44" t="s">
        <v>327</v>
      </c>
      <c r="D156" s="44" t="s">
        <v>23</v>
      </c>
      <c r="E156" s="169" t="s">
        <v>329</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20.5" thickBot="1">
      <c r="A159" s="171"/>
      <c r="B159" s="10" t="s">
        <v>620</v>
      </c>
      <c r="C159" s="10" t="s">
        <v>537</v>
      </c>
      <c r="D159" s="4">
        <v>45452</v>
      </c>
      <c r="E159" s="10"/>
      <c r="F159" s="10" t="s">
        <v>538</v>
      </c>
      <c r="G159" s="177" t="s">
        <v>540</v>
      </c>
      <c r="H159" s="139"/>
      <c r="I159" s="178"/>
      <c r="J159" s="61" t="s">
        <v>18</v>
      </c>
      <c r="K159" s="61" t="s">
        <v>3</v>
      </c>
      <c r="L159" s="61"/>
      <c r="M159" s="98">
        <v>750</v>
      </c>
      <c r="N159" s="2"/>
      <c r="V159" s="74"/>
    </row>
    <row r="160" spans="1:22" ht="21.5" thickBot="1">
      <c r="A160" s="171"/>
      <c r="B160" s="44" t="s">
        <v>325</v>
      </c>
      <c r="C160" s="44" t="s">
        <v>327</v>
      </c>
      <c r="D160" s="44" t="s">
        <v>23</v>
      </c>
      <c r="E160" s="169" t="s">
        <v>329</v>
      </c>
      <c r="F160" s="169"/>
      <c r="G160" s="173"/>
      <c r="H160" s="174"/>
      <c r="I160" s="175"/>
      <c r="J160" s="15" t="s">
        <v>1</v>
      </c>
      <c r="K160" s="16"/>
      <c r="L160" s="16"/>
      <c r="M160" s="17"/>
      <c r="N160" s="2"/>
      <c r="V160" s="74"/>
    </row>
    <row r="161" spans="1:22" ht="20.5" thickBot="1">
      <c r="A161" s="172"/>
      <c r="B161" s="11" t="s">
        <v>536</v>
      </c>
      <c r="C161" s="11" t="s">
        <v>539</v>
      </c>
      <c r="D161" s="94">
        <v>45454</v>
      </c>
      <c r="E161" s="13" t="s">
        <v>4</v>
      </c>
      <c r="F161" s="14" t="s">
        <v>541</v>
      </c>
      <c r="G161" s="165"/>
      <c r="H161" s="166"/>
      <c r="I161" s="167"/>
      <c r="J161" s="15" t="s">
        <v>0</v>
      </c>
      <c r="K161" s="16"/>
      <c r="L161" s="16"/>
      <c r="M161" s="17"/>
      <c r="N161" s="2"/>
      <c r="V161" s="74"/>
    </row>
    <row r="162" spans="1:22" ht="22"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50.5" thickBot="1">
      <c r="A163" s="171"/>
      <c r="B163" s="10" t="s">
        <v>404</v>
      </c>
      <c r="C163" s="10" t="s">
        <v>543</v>
      </c>
      <c r="D163" s="4">
        <v>45466</v>
      </c>
      <c r="E163" s="10"/>
      <c r="F163" s="10" t="s">
        <v>544</v>
      </c>
      <c r="G163" s="177" t="s">
        <v>546</v>
      </c>
      <c r="H163" s="139"/>
      <c r="I163" s="178"/>
      <c r="J163" s="61" t="s">
        <v>18</v>
      </c>
      <c r="K163" s="61" t="s">
        <v>3</v>
      </c>
      <c r="L163" s="61"/>
      <c r="M163" s="96">
        <v>311.70999999999998</v>
      </c>
      <c r="N163" s="2"/>
      <c r="V163" s="74"/>
    </row>
    <row r="164" spans="1:22" ht="21.5" thickBot="1">
      <c r="A164" s="171"/>
      <c r="B164" s="44" t="s">
        <v>325</v>
      </c>
      <c r="C164" s="44" t="s">
        <v>327</v>
      </c>
      <c r="D164" s="44" t="s">
        <v>23</v>
      </c>
      <c r="E164" s="169" t="s">
        <v>329</v>
      </c>
      <c r="F164" s="169"/>
      <c r="G164" s="173"/>
      <c r="H164" s="174"/>
      <c r="I164" s="175"/>
      <c r="J164" s="15" t="s">
        <v>383</v>
      </c>
      <c r="K164" s="16"/>
      <c r="L164" s="61" t="s">
        <v>3</v>
      </c>
      <c r="M164" s="95">
        <v>519.36</v>
      </c>
      <c r="N164" s="2"/>
      <c r="V164" s="74"/>
    </row>
    <row r="165" spans="1:22" ht="30.5" thickBot="1">
      <c r="A165" s="172"/>
      <c r="B165" s="11" t="s">
        <v>542</v>
      </c>
      <c r="C165" s="11" t="s">
        <v>546</v>
      </c>
      <c r="D165" s="94">
        <v>45468</v>
      </c>
      <c r="E165" s="13" t="s">
        <v>4</v>
      </c>
      <c r="F165" s="14" t="s">
        <v>545</v>
      </c>
      <c r="G165" s="165"/>
      <c r="H165" s="166"/>
      <c r="I165" s="167"/>
      <c r="J165" s="15" t="s">
        <v>422</v>
      </c>
      <c r="K165" s="16"/>
      <c r="L165" s="61" t="s">
        <v>3</v>
      </c>
      <c r="M165" s="97">
        <v>700</v>
      </c>
      <c r="N165" s="2"/>
      <c r="V165" s="74"/>
    </row>
    <row r="166" spans="1:22" ht="22"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50.5" thickBot="1">
      <c r="A167" s="171"/>
      <c r="B167" s="10" t="s">
        <v>405</v>
      </c>
      <c r="C167" s="10" t="s">
        <v>548</v>
      </c>
      <c r="D167" s="4">
        <v>45243</v>
      </c>
      <c r="E167" s="10"/>
      <c r="F167" s="10" t="s">
        <v>454</v>
      </c>
      <c r="G167" s="177" t="s">
        <v>550</v>
      </c>
      <c r="H167" s="139"/>
      <c r="I167" s="178"/>
      <c r="J167" s="61" t="s">
        <v>621</v>
      </c>
      <c r="K167" s="61" t="s">
        <v>3</v>
      </c>
      <c r="L167" s="61"/>
      <c r="M167" s="98">
        <v>436</v>
      </c>
      <c r="N167" s="2"/>
      <c r="V167" s="74"/>
    </row>
    <row r="168" spans="1:22" ht="21.5" thickBot="1">
      <c r="A168" s="171"/>
      <c r="B168" s="44" t="s">
        <v>325</v>
      </c>
      <c r="C168" s="44" t="s">
        <v>327</v>
      </c>
      <c r="D168" s="44" t="s">
        <v>23</v>
      </c>
      <c r="E168" s="169" t="s">
        <v>329</v>
      </c>
      <c r="F168" s="169"/>
      <c r="G168" s="173"/>
      <c r="H168" s="174"/>
      <c r="I168" s="175"/>
      <c r="J168" s="15" t="s">
        <v>5</v>
      </c>
      <c r="K168" s="61" t="s">
        <v>3</v>
      </c>
      <c r="L168" s="16"/>
      <c r="M168" s="97">
        <v>276</v>
      </c>
      <c r="N168" s="2"/>
      <c r="V168" s="74"/>
    </row>
    <row r="169" spans="1:22" ht="30.5" thickBot="1">
      <c r="A169" s="172"/>
      <c r="B169" s="11" t="s">
        <v>547</v>
      </c>
      <c r="C169" s="11" t="s">
        <v>550</v>
      </c>
      <c r="D169" s="94">
        <v>45246</v>
      </c>
      <c r="E169" s="13" t="s">
        <v>4</v>
      </c>
      <c r="F169" s="14" t="s">
        <v>549</v>
      </c>
      <c r="G169" s="165"/>
      <c r="H169" s="166"/>
      <c r="I169" s="167"/>
      <c r="J169" s="15" t="s">
        <v>0</v>
      </c>
      <c r="K169" s="16"/>
      <c r="L169" s="16"/>
      <c r="M169" s="17"/>
      <c r="N169" s="2"/>
      <c r="V169" s="74"/>
    </row>
    <row r="170" spans="1:22" ht="22"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50.5" thickBot="1">
      <c r="A171" s="171"/>
      <c r="B171" s="10" t="s">
        <v>551</v>
      </c>
      <c r="C171" s="10" t="s">
        <v>625</v>
      </c>
      <c r="D171" s="4">
        <v>45427</v>
      </c>
      <c r="E171" s="10"/>
      <c r="F171" s="10" t="s">
        <v>16</v>
      </c>
      <c r="G171" s="177" t="s">
        <v>553</v>
      </c>
      <c r="H171" s="139"/>
      <c r="I171" s="178"/>
      <c r="J171" s="61" t="s">
        <v>5</v>
      </c>
      <c r="K171" s="61" t="s">
        <v>3</v>
      </c>
      <c r="L171" s="61"/>
      <c r="M171" s="96">
        <v>139.5</v>
      </c>
      <c r="N171" s="2"/>
      <c r="V171" s="74"/>
    </row>
    <row r="172" spans="1:22" ht="21.5" thickBot="1">
      <c r="A172" s="171"/>
      <c r="B172" s="44" t="s">
        <v>325</v>
      </c>
      <c r="C172" s="44" t="s">
        <v>327</v>
      </c>
      <c r="D172" s="44" t="s">
        <v>23</v>
      </c>
      <c r="E172" s="169" t="s">
        <v>329</v>
      </c>
      <c r="F172" s="169"/>
      <c r="G172" s="173"/>
      <c r="H172" s="174"/>
      <c r="I172" s="175"/>
      <c r="J172" s="15" t="s">
        <v>383</v>
      </c>
      <c r="K172" s="16"/>
      <c r="L172" s="61" t="s">
        <v>3</v>
      </c>
      <c r="M172" s="97">
        <v>1409</v>
      </c>
      <c r="N172" s="2"/>
      <c r="V172" s="74"/>
    </row>
    <row r="173" spans="1:22" ht="30.5" thickBot="1">
      <c r="A173" s="172"/>
      <c r="B173" s="11" t="s">
        <v>552</v>
      </c>
      <c r="C173" s="11" t="s">
        <v>553</v>
      </c>
      <c r="D173" s="94">
        <v>45432</v>
      </c>
      <c r="E173" s="13" t="s">
        <v>4</v>
      </c>
      <c r="F173" s="14" t="s">
        <v>554</v>
      </c>
      <c r="G173" s="165"/>
      <c r="H173" s="166"/>
      <c r="I173" s="167"/>
      <c r="J173" s="15" t="s">
        <v>422</v>
      </c>
      <c r="K173" s="16"/>
      <c r="L173" s="61" t="s">
        <v>3</v>
      </c>
      <c r="M173" s="97">
        <v>750</v>
      </c>
      <c r="N173" s="2"/>
      <c r="V173" s="74"/>
    </row>
    <row r="174" spans="1:22" ht="22"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20.5" thickBot="1">
      <c r="A175" s="171"/>
      <c r="B175" s="10" t="s">
        <v>555</v>
      </c>
      <c r="C175" s="10"/>
      <c r="D175" s="4"/>
      <c r="E175" s="10"/>
      <c r="F175" s="10"/>
      <c r="G175" s="177"/>
      <c r="H175" s="139"/>
      <c r="I175" s="178"/>
      <c r="J175" s="61" t="s">
        <v>459</v>
      </c>
      <c r="K175" s="61"/>
      <c r="L175" s="61" t="s">
        <v>3</v>
      </c>
      <c r="M175" s="98">
        <v>100</v>
      </c>
      <c r="N175" s="2"/>
      <c r="V175" s="74"/>
    </row>
    <row r="176" spans="1:22" ht="21.5" thickBot="1">
      <c r="A176" s="171"/>
      <c r="B176" s="44" t="s">
        <v>325</v>
      </c>
      <c r="C176" s="44" t="s">
        <v>327</v>
      </c>
      <c r="D176" s="44" t="s">
        <v>23</v>
      </c>
      <c r="E176" s="169" t="s">
        <v>329</v>
      </c>
      <c r="F176" s="169"/>
      <c r="G176" s="173"/>
      <c r="H176" s="174"/>
      <c r="I176" s="175"/>
      <c r="J176" s="15" t="s">
        <v>18</v>
      </c>
      <c r="K176" s="16"/>
      <c r="L176" s="61" t="s">
        <v>3</v>
      </c>
      <c r="M176" s="17">
        <v>713</v>
      </c>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63" thickBot="1">
      <c r="A179" s="171"/>
      <c r="B179" s="10" t="s">
        <v>406</v>
      </c>
      <c r="C179" s="10" t="s">
        <v>622</v>
      </c>
      <c r="D179" s="4">
        <v>44876</v>
      </c>
      <c r="E179" s="10"/>
      <c r="F179" s="10" t="s">
        <v>419</v>
      </c>
      <c r="G179" s="177" t="s">
        <v>557</v>
      </c>
      <c r="H179" s="139"/>
      <c r="I179" s="178"/>
      <c r="J179" s="61" t="s">
        <v>18</v>
      </c>
      <c r="K179" s="61" t="s">
        <v>3</v>
      </c>
      <c r="L179" s="61"/>
      <c r="M179" s="98">
        <v>300</v>
      </c>
      <c r="N179" s="2"/>
      <c r="V179" s="74" t="str">
        <f>G179</f>
        <v>Association of American Medical Colleges (AAMC)</v>
      </c>
    </row>
    <row r="180" spans="1:22" ht="21.5" thickBot="1">
      <c r="A180" s="171"/>
      <c r="B180" s="44" t="s">
        <v>325</v>
      </c>
      <c r="C180" s="44" t="s">
        <v>327</v>
      </c>
      <c r="D180" s="44" t="s">
        <v>23</v>
      </c>
      <c r="E180" s="169" t="s">
        <v>329</v>
      </c>
      <c r="F180" s="169"/>
      <c r="G180" s="173"/>
      <c r="H180" s="174"/>
      <c r="I180" s="175"/>
      <c r="J180" s="15" t="s">
        <v>383</v>
      </c>
      <c r="K180" s="61" t="s">
        <v>3</v>
      </c>
      <c r="L180" s="16"/>
      <c r="M180" s="97">
        <v>450</v>
      </c>
      <c r="N180" s="2"/>
      <c r="V180" s="74"/>
    </row>
    <row r="181" spans="1:22" ht="20.5" thickBot="1">
      <c r="A181" s="172"/>
      <c r="B181" s="11" t="s">
        <v>461</v>
      </c>
      <c r="C181" s="11" t="s">
        <v>557</v>
      </c>
      <c r="D181" s="94">
        <v>44880</v>
      </c>
      <c r="E181" s="13" t="s">
        <v>4</v>
      </c>
      <c r="F181" s="14" t="s">
        <v>556</v>
      </c>
      <c r="G181" s="165"/>
      <c r="H181" s="166"/>
      <c r="I181" s="167"/>
      <c r="J181" s="15" t="s">
        <v>0</v>
      </c>
      <c r="K181" s="16"/>
      <c r="L181" s="16"/>
      <c r="M181" s="17"/>
      <c r="N181" s="2"/>
      <c r="V181" s="74"/>
    </row>
    <row r="182" spans="1:22" ht="22"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75.5" thickBot="1">
      <c r="A183" s="171"/>
      <c r="B183" s="10" t="s">
        <v>407</v>
      </c>
      <c r="C183" s="10" t="s">
        <v>559</v>
      </c>
      <c r="D183" s="4">
        <v>45528</v>
      </c>
      <c r="E183" s="10"/>
      <c r="F183" s="10" t="s">
        <v>560</v>
      </c>
      <c r="G183" s="177" t="s">
        <v>562</v>
      </c>
      <c r="H183" s="139"/>
      <c r="I183" s="178"/>
      <c r="J183" s="61" t="s">
        <v>422</v>
      </c>
      <c r="K183" s="61"/>
      <c r="L183" s="61" t="s">
        <v>3</v>
      </c>
      <c r="M183" s="96">
        <v>762.71</v>
      </c>
      <c r="N183" s="2"/>
      <c r="V183" s="74" t="str">
        <f>G183</f>
        <v>AMEE International Association for Health Professions Education</v>
      </c>
    </row>
    <row r="184" spans="1:22" ht="21.5" thickBot="1">
      <c r="A184" s="171"/>
      <c r="B184" s="44" t="s">
        <v>325</v>
      </c>
      <c r="C184" s="44" t="s">
        <v>327</v>
      </c>
      <c r="D184" s="44" t="s">
        <v>23</v>
      </c>
      <c r="E184" s="169" t="s">
        <v>329</v>
      </c>
      <c r="F184" s="169"/>
      <c r="G184" s="173"/>
      <c r="H184" s="174"/>
      <c r="I184" s="175"/>
      <c r="J184" s="15" t="s">
        <v>1</v>
      </c>
      <c r="K184" s="16"/>
      <c r="L184" s="16"/>
      <c r="M184" s="17"/>
      <c r="N184" s="2"/>
      <c r="V184" s="74"/>
    </row>
    <row r="185" spans="1:22" ht="30.5" thickBot="1">
      <c r="A185" s="172"/>
      <c r="B185" s="11" t="s">
        <v>558</v>
      </c>
      <c r="C185" s="11" t="s">
        <v>562</v>
      </c>
      <c r="D185" s="94">
        <v>45532</v>
      </c>
      <c r="E185" s="13" t="s">
        <v>4</v>
      </c>
      <c r="F185" s="14" t="s">
        <v>561</v>
      </c>
      <c r="G185" s="165"/>
      <c r="H185" s="166"/>
      <c r="I185" s="167"/>
      <c r="J185" s="15" t="s">
        <v>0</v>
      </c>
      <c r="K185" s="16"/>
      <c r="L185" s="16"/>
      <c r="M185" s="17"/>
      <c r="N185" s="2"/>
      <c r="V185" s="74"/>
    </row>
    <row r="186" spans="1:22" ht="22"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40.5" thickBot="1">
      <c r="A187" s="171"/>
      <c r="B187" s="10" t="s">
        <v>408</v>
      </c>
      <c r="C187" s="10" t="s">
        <v>626</v>
      </c>
      <c r="D187" s="4">
        <v>45548</v>
      </c>
      <c r="E187" s="10"/>
      <c r="F187" s="10" t="s">
        <v>468</v>
      </c>
      <c r="G187" s="177" t="s">
        <v>565</v>
      </c>
      <c r="H187" s="139"/>
      <c r="I187" s="178"/>
      <c r="J187" s="61" t="s">
        <v>383</v>
      </c>
      <c r="K187" s="61"/>
      <c r="L187" s="61" t="s">
        <v>3</v>
      </c>
      <c r="M187" s="98">
        <v>250</v>
      </c>
      <c r="N187" s="2"/>
      <c r="V187" s="74" t="str">
        <f>G187</f>
        <v>University of Texas San Antonio (UTSA)</v>
      </c>
    </row>
    <row r="188" spans="1:22" ht="21.5" thickBot="1">
      <c r="A188" s="171"/>
      <c r="B188" s="44" t="s">
        <v>325</v>
      </c>
      <c r="C188" s="44" t="s">
        <v>327</v>
      </c>
      <c r="D188" s="44" t="s">
        <v>23</v>
      </c>
      <c r="E188" s="169" t="s">
        <v>329</v>
      </c>
      <c r="F188" s="169"/>
      <c r="G188" s="173"/>
      <c r="H188" s="174"/>
      <c r="I188" s="175"/>
      <c r="J188" s="15" t="s">
        <v>18</v>
      </c>
      <c r="K188" s="16"/>
      <c r="L188" s="61" t="s">
        <v>3</v>
      </c>
      <c r="M188" s="97">
        <v>950</v>
      </c>
      <c r="N188" s="2"/>
      <c r="V188" s="74"/>
    </row>
    <row r="189" spans="1:22" ht="30.5" thickBot="1">
      <c r="A189" s="172"/>
      <c r="B189" s="11" t="s">
        <v>563</v>
      </c>
      <c r="C189" s="11" t="s">
        <v>565</v>
      </c>
      <c r="D189" s="94">
        <v>45548</v>
      </c>
      <c r="E189" s="13" t="s">
        <v>4</v>
      </c>
      <c r="F189" s="14" t="s">
        <v>564</v>
      </c>
      <c r="G189" s="165"/>
      <c r="H189" s="166"/>
      <c r="I189" s="167"/>
      <c r="J189" s="15" t="s">
        <v>0</v>
      </c>
      <c r="K189" s="16"/>
      <c r="L189" s="16"/>
      <c r="M189" s="17"/>
      <c r="N189" s="2"/>
      <c r="V189" s="74"/>
    </row>
    <row r="190" spans="1:22" ht="22"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50.5" thickBot="1">
      <c r="A191" s="171"/>
      <c r="B191" s="10" t="s">
        <v>409</v>
      </c>
      <c r="C191" s="10" t="s">
        <v>567</v>
      </c>
      <c r="D191" s="4">
        <v>45504</v>
      </c>
      <c r="E191" s="10"/>
      <c r="F191" s="10" t="s">
        <v>437</v>
      </c>
      <c r="G191" s="177" t="s">
        <v>449</v>
      </c>
      <c r="H191" s="139"/>
      <c r="I191" s="178"/>
      <c r="J191" s="61" t="s">
        <v>18</v>
      </c>
      <c r="K191" s="61" t="s">
        <v>3</v>
      </c>
      <c r="L191" s="61"/>
      <c r="M191" s="96">
        <v>331.73</v>
      </c>
      <c r="N191" s="2"/>
      <c r="V191" s="74" t="str">
        <f>G191</f>
        <v>Henry M. Jackson Foundation (HJF)</v>
      </c>
    </row>
    <row r="192" spans="1:22" ht="21.5" thickBot="1">
      <c r="A192" s="171"/>
      <c r="B192" s="44" t="s">
        <v>325</v>
      </c>
      <c r="C192" s="44" t="s">
        <v>327</v>
      </c>
      <c r="D192" s="44" t="s">
        <v>23</v>
      </c>
      <c r="E192" s="169" t="s">
        <v>329</v>
      </c>
      <c r="F192" s="169"/>
      <c r="G192" s="173"/>
      <c r="H192" s="174"/>
      <c r="I192" s="175"/>
      <c r="J192" s="15" t="s">
        <v>5</v>
      </c>
      <c r="K192" s="61" t="s">
        <v>3</v>
      </c>
      <c r="L192" s="16"/>
      <c r="M192" s="95">
        <v>434.5</v>
      </c>
      <c r="N192" s="2"/>
      <c r="V192" s="74"/>
    </row>
    <row r="193" spans="1:22" ht="30.5" thickBot="1">
      <c r="A193" s="172"/>
      <c r="B193" s="11" t="s">
        <v>566</v>
      </c>
      <c r="C193" s="11" t="s">
        <v>569</v>
      </c>
      <c r="D193" s="94">
        <v>45508</v>
      </c>
      <c r="E193" s="13" t="s">
        <v>4</v>
      </c>
      <c r="F193" s="14" t="s">
        <v>568</v>
      </c>
      <c r="G193" s="165"/>
      <c r="H193" s="166"/>
      <c r="I193" s="167"/>
      <c r="J193" s="15" t="s">
        <v>383</v>
      </c>
      <c r="K193" s="16"/>
      <c r="L193" s="61" t="s">
        <v>3</v>
      </c>
      <c r="M193" s="97">
        <v>1276</v>
      </c>
      <c r="N193" s="2"/>
      <c r="V193" s="74"/>
    </row>
    <row r="194" spans="1:22" ht="22"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20.5" thickBot="1">
      <c r="A195" s="171"/>
      <c r="B195" s="10" t="s">
        <v>570</v>
      </c>
      <c r="C195" s="10"/>
      <c r="D195" s="4"/>
      <c r="E195" s="10"/>
      <c r="F195" s="10"/>
      <c r="G195" s="177"/>
      <c r="H195" s="139"/>
      <c r="I195" s="178"/>
      <c r="J195" s="61" t="s">
        <v>422</v>
      </c>
      <c r="K195" s="61"/>
      <c r="L195" s="61" t="s">
        <v>3</v>
      </c>
      <c r="M195" s="98">
        <v>750</v>
      </c>
      <c r="N195" s="2"/>
      <c r="V195" s="74">
        <f>G195</f>
        <v>0</v>
      </c>
    </row>
    <row r="196" spans="1:22" ht="21.5" thickBot="1">
      <c r="A196" s="171"/>
      <c r="B196" s="44" t="s">
        <v>325</v>
      </c>
      <c r="C196" s="44" t="s">
        <v>327</v>
      </c>
      <c r="D196" s="44" t="s">
        <v>23</v>
      </c>
      <c r="E196" s="169" t="s">
        <v>329</v>
      </c>
      <c r="F196" s="169"/>
      <c r="G196" s="173"/>
      <c r="H196" s="174"/>
      <c r="I196" s="175"/>
      <c r="J196" s="15"/>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50.5" thickBot="1">
      <c r="A199" s="171"/>
      <c r="B199" s="10" t="s">
        <v>409</v>
      </c>
      <c r="C199" s="10" t="s">
        <v>571</v>
      </c>
      <c r="D199" s="4">
        <v>45427</v>
      </c>
      <c r="E199" s="10"/>
      <c r="F199" s="10" t="s">
        <v>572</v>
      </c>
      <c r="G199" s="177" t="s">
        <v>449</v>
      </c>
      <c r="H199" s="139"/>
      <c r="I199" s="178"/>
      <c r="J199" s="61" t="s">
        <v>5</v>
      </c>
      <c r="K199" s="61" t="s">
        <v>3</v>
      </c>
      <c r="L199" s="61"/>
      <c r="M199" s="96">
        <v>241.5</v>
      </c>
      <c r="N199" s="2"/>
      <c r="V199" s="74" t="str">
        <f>G199</f>
        <v>Henry M. Jackson Foundation (HJF)</v>
      </c>
    </row>
    <row r="200" spans="1:22" ht="21.5" thickBot="1">
      <c r="A200" s="171"/>
      <c r="B200" s="44" t="s">
        <v>325</v>
      </c>
      <c r="C200" s="44" t="s">
        <v>327</v>
      </c>
      <c r="D200" s="44" t="s">
        <v>23</v>
      </c>
      <c r="E200" s="169" t="s">
        <v>329</v>
      </c>
      <c r="F200" s="169"/>
      <c r="G200" s="173"/>
      <c r="H200" s="174"/>
      <c r="I200" s="175"/>
      <c r="J200" s="15" t="s">
        <v>623</v>
      </c>
      <c r="K200" s="61" t="s">
        <v>3</v>
      </c>
      <c r="L200" s="16"/>
      <c r="M200" s="95">
        <v>176</v>
      </c>
      <c r="N200" s="2"/>
      <c r="V200" s="74"/>
    </row>
    <row r="201" spans="1:22" ht="30.5" thickBot="1">
      <c r="A201" s="172"/>
      <c r="B201" s="11" t="s">
        <v>566</v>
      </c>
      <c r="C201" s="11" t="s">
        <v>448</v>
      </c>
      <c r="D201" s="94">
        <v>45430</v>
      </c>
      <c r="E201" s="13" t="s">
        <v>4</v>
      </c>
      <c r="F201" s="14" t="s">
        <v>452</v>
      </c>
      <c r="G201" s="165"/>
      <c r="H201" s="166"/>
      <c r="I201" s="167"/>
      <c r="J201" s="15" t="s">
        <v>383</v>
      </c>
      <c r="K201" s="16"/>
      <c r="L201" s="61" t="s">
        <v>3</v>
      </c>
      <c r="M201" s="97">
        <v>1036</v>
      </c>
      <c r="N201" s="2"/>
      <c r="V201" s="74"/>
    </row>
    <row r="202" spans="1:22" ht="22"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20.5" thickBot="1">
      <c r="A203" s="171"/>
      <c r="B203" s="10" t="s">
        <v>570</v>
      </c>
      <c r="C203" s="10"/>
      <c r="D203" s="4"/>
      <c r="E203" s="10"/>
      <c r="F203" s="10"/>
      <c r="G203" s="177"/>
      <c r="H203" s="139"/>
      <c r="I203" s="178"/>
      <c r="J203" s="61" t="s">
        <v>18</v>
      </c>
      <c r="K203" s="61"/>
      <c r="L203" s="61" t="s">
        <v>3</v>
      </c>
      <c r="M203" s="98">
        <v>700</v>
      </c>
      <c r="N203" s="2"/>
      <c r="V203" s="74">
        <f>G203</f>
        <v>0</v>
      </c>
    </row>
    <row r="204" spans="1:22" ht="21.5" thickBot="1">
      <c r="A204" s="171"/>
      <c r="B204" s="44" t="s">
        <v>325</v>
      </c>
      <c r="C204" s="44" t="s">
        <v>327</v>
      </c>
      <c r="D204" s="44" t="s">
        <v>23</v>
      </c>
      <c r="E204" s="169" t="s">
        <v>329</v>
      </c>
      <c r="F204" s="169"/>
      <c r="G204" s="173"/>
      <c r="H204" s="174"/>
      <c r="I204" s="175"/>
      <c r="J204" s="15" t="s">
        <v>422</v>
      </c>
      <c r="K204" s="16"/>
      <c r="L204" s="61" t="s">
        <v>3</v>
      </c>
      <c r="M204" s="97">
        <v>699</v>
      </c>
      <c r="N204" s="2"/>
      <c r="V204" s="74"/>
    </row>
    <row r="205" spans="1:22" ht="13" thickBot="1">
      <c r="A205" s="172"/>
      <c r="B205" s="11"/>
      <c r="C205" s="11"/>
      <c r="D205" s="94"/>
      <c r="E205" s="13" t="s">
        <v>4</v>
      </c>
      <c r="F205" s="14"/>
      <c r="G205" s="165"/>
      <c r="H205" s="166"/>
      <c r="I205" s="167"/>
      <c r="J205" s="15" t="s">
        <v>0</v>
      </c>
      <c r="K205" s="16"/>
      <c r="L205" s="16"/>
      <c r="M205" s="17"/>
      <c r="N205" s="2"/>
      <c r="V205" s="74"/>
    </row>
    <row r="206" spans="1:22" ht="22"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30.5" thickBot="1">
      <c r="A207" s="171"/>
      <c r="B207" s="10" t="s">
        <v>573</v>
      </c>
      <c r="C207" s="10" t="s">
        <v>575</v>
      </c>
      <c r="D207" s="4">
        <v>45417</v>
      </c>
      <c r="E207" s="10"/>
      <c r="F207" s="10" t="s">
        <v>624</v>
      </c>
      <c r="G207" s="177" t="s">
        <v>577</v>
      </c>
      <c r="H207" s="139"/>
      <c r="I207" s="178"/>
      <c r="J207" s="61" t="s">
        <v>383</v>
      </c>
      <c r="K207" s="61"/>
      <c r="L207" s="61" t="s">
        <v>3</v>
      </c>
      <c r="M207" s="96">
        <v>271.81</v>
      </c>
      <c r="N207" s="2"/>
      <c r="V207" s="74" t="str">
        <f>G207</f>
        <v>Invictus Games Foundation</v>
      </c>
    </row>
    <row r="208" spans="1:22" ht="21.5" thickBot="1">
      <c r="A208" s="171"/>
      <c r="B208" s="44" t="s">
        <v>325</v>
      </c>
      <c r="C208" s="44" t="s">
        <v>327</v>
      </c>
      <c r="D208" s="44" t="s">
        <v>23</v>
      </c>
      <c r="E208" s="169" t="s">
        <v>329</v>
      </c>
      <c r="F208" s="169"/>
      <c r="G208" s="173"/>
      <c r="H208" s="174"/>
      <c r="I208" s="175"/>
      <c r="J208" s="15" t="s">
        <v>18</v>
      </c>
      <c r="K208" s="16"/>
      <c r="L208" s="61" t="s">
        <v>3</v>
      </c>
      <c r="M208" s="97">
        <v>700</v>
      </c>
      <c r="N208" s="2"/>
      <c r="V208" s="74"/>
    </row>
    <row r="209" spans="1:22" ht="30.5" thickBot="1">
      <c r="A209" s="172"/>
      <c r="B209" s="11" t="s">
        <v>574</v>
      </c>
      <c r="C209" s="11" t="s">
        <v>577</v>
      </c>
      <c r="D209" s="94">
        <v>45420</v>
      </c>
      <c r="E209" s="13" t="s">
        <v>4</v>
      </c>
      <c r="F209" s="14" t="s">
        <v>576</v>
      </c>
      <c r="G209" s="165"/>
      <c r="H209" s="166"/>
      <c r="I209" s="167"/>
      <c r="J209" s="15" t="s">
        <v>0</v>
      </c>
      <c r="K209" s="16"/>
      <c r="L209" s="16"/>
      <c r="M209" s="17"/>
      <c r="N209" s="2"/>
      <c r="V209" s="74"/>
    </row>
    <row r="210" spans="1:22" ht="22"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50.5" thickBot="1">
      <c r="A211" s="171"/>
      <c r="B211" s="10" t="s">
        <v>410</v>
      </c>
      <c r="C211" s="10" t="s">
        <v>579</v>
      </c>
      <c r="D211" s="4">
        <v>45400</v>
      </c>
      <c r="E211" s="10"/>
      <c r="F211" s="10" t="s">
        <v>581</v>
      </c>
      <c r="G211" s="177" t="s">
        <v>578</v>
      </c>
      <c r="H211" s="139"/>
      <c r="I211" s="178"/>
      <c r="J211" s="61" t="s">
        <v>383</v>
      </c>
      <c r="K211" s="61" t="s">
        <v>3</v>
      </c>
      <c r="L211" s="61"/>
      <c r="M211" s="96">
        <v>218.56</v>
      </c>
      <c r="N211" s="2"/>
      <c r="V211" s="74" t="str">
        <f>G211</f>
        <v>Centre of Research, University of Montreal</v>
      </c>
    </row>
    <row r="212" spans="1:22" ht="21.5" thickBot="1">
      <c r="A212" s="171"/>
      <c r="B212" s="44" t="s">
        <v>325</v>
      </c>
      <c r="C212" s="44" t="s">
        <v>327</v>
      </c>
      <c r="D212" s="44" t="s">
        <v>23</v>
      </c>
      <c r="E212" s="169" t="s">
        <v>329</v>
      </c>
      <c r="F212" s="169"/>
      <c r="G212" s="173"/>
      <c r="H212" s="174"/>
      <c r="I212" s="175"/>
      <c r="J212" s="15" t="s">
        <v>582</v>
      </c>
      <c r="K212" s="61" t="s">
        <v>3</v>
      </c>
      <c r="L212" s="16"/>
      <c r="M212" s="95">
        <v>800.65</v>
      </c>
      <c r="N212" s="2"/>
      <c r="V212" s="74"/>
    </row>
    <row r="213" spans="1:22" ht="20.5" thickBot="1">
      <c r="A213" s="172"/>
      <c r="B213" s="11" t="s">
        <v>461</v>
      </c>
      <c r="C213" s="11" t="s">
        <v>578</v>
      </c>
      <c r="D213" s="94">
        <v>45402</v>
      </c>
      <c r="E213" s="13" t="s">
        <v>4</v>
      </c>
      <c r="F213" s="14" t="s">
        <v>580</v>
      </c>
      <c r="G213" s="165"/>
      <c r="H213" s="166"/>
      <c r="I213" s="167"/>
      <c r="J213" s="15" t="s">
        <v>5</v>
      </c>
      <c r="K213" s="61" t="s">
        <v>3</v>
      </c>
      <c r="L213" s="16"/>
      <c r="M213" s="95">
        <v>121.61</v>
      </c>
      <c r="N213" s="2"/>
      <c r="V213" s="74"/>
    </row>
    <row r="214" spans="1:22" ht="22"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50.5" thickBot="1">
      <c r="A215" s="171"/>
      <c r="B215" s="10" t="s">
        <v>411</v>
      </c>
      <c r="C215" s="10" t="s">
        <v>584</v>
      </c>
      <c r="D215" s="4">
        <v>45413</v>
      </c>
      <c r="E215" s="10"/>
      <c r="F215" s="10" t="s">
        <v>454</v>
      </c>
      <c r="G215" s="177" t="s">
        <v>586</v>
      </c>
      <c r="H215" s="139"/>
      <c r="I215" s="178"/>
      <c r="J215" s="61" t="s">
        <v>621</v>
      </c>
      <c r="K215" s="61" t="s">
        <v>3</v>
      </c>
      <c r="L215" s="61"/>
      <c r="M215" s="96">
        <v>319.60000000000002</v>
      </c>
      <c r="N215" s="2"/>
      <c r="V215" s="74" t="str">
        <f>G215</f>
        <v>Infectious Disease Society of America (IDSA)</v>
      </c>
    </row>
    <row r="216" spans="1:22" ht="21.5" thickBot="1">
      <c r="A216" s="171"/>
      <c r="B216" s="44" t="s">
        <v>325</v>
      </c>
      <c r="C216" s="44" t="s">
        <v>327</v>
      </c>
      <c r="D216" s="44" t="s">
        <v>23</v>
      </c>
      <c r="E216" s="169" t="s">
        <v>329</v>
      </c>
      <c r="F216" s="169"/>
      <c r="G216" s="173"/>
      <c r="H216" s="174"/>
      <c r="I216" s="175"/>
      <c r="J216" s="15" t="s">
        <v>5</v>
      </c>
      <c r="K216" s="61" t="s">
        <v>3</v>
      </c>
      <c r="L216" s="16"/>
      <c r="M216" s="95">
        <v>76.459999999999994</v>
      </c>
      <c r="N216" s="2"/>
      <c r="V216" s="74"/>
    </row>
    <row r="217" spans="1:22" ht="40.5" thickBot="1">
      <c r="A217" s="172"/>
      <c r="B217" s="11" t="s">
        <v>583</v>
      </c>
      <c r="C217" s="11" t="s">
        <v>586</v>
      </c>
      <c r="D217" s="94">
        <v>45415</v>
      </c>
      <c r="E217" s="13" t="s">
        <v>4</v>
      </c>
      <c r="F217" s="14" t="s">
        <v>585</v>
      </c>
      <c r="G217" s="165"/>
      <c r="H217" s="166"/>
      <c r="I217" s="167"/>
      <c r="J217" s="15" t="s">
        <v>383</v>
      </c>
      <c r="K217" s="16"/>
      <c r="L217" s="61" t="s">
        <v>3</v>
      </c>
      <c r="M217" s="97">
        <v>464</v>
      </c>
      <c r="N217" s="2"/>
      <c r="V217" s="74"/>
    </row>
    <row r="218" spans="1:22" ht="22"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40.5" thickBot="1">
      <c r="A219" s="171"/>
      <c r="B219" s="10" t="s">
        <v>412</v>
      </c>
      <c r="C219" s="10" t="s">
        <v>588</v>
      </c>
      <c r="D219" s="4">
        <v>45419</v>
      </c>
      <c r="E219" s="10"/>
      <c r="F219" s="10" t="s">
        <v>589</v>
      </c>
      <c r="G219" s="177" t="s">
        <v>591</v>
      </c>
      <c r="H219" s="139"/>
      <c r="I219" s="178"/>
      <c r="J219" s="61" t="s">
        <v>383</v>
      </c>
      <c r="K219" s="61"/>
      <c r="L219" s="61" t="s">
        <v>3</v>
      </c>
      <c r="M219" s="98">
        <v>502</v>
      </c>
      <c r="N219" s="2"/>
      <c r="V219" s="74" t="str">
        <f>G219</f>
        <v>Virginia College of Medicine, Louisiana</v>
      </c>
    </row>
    <row r="220" spans="1:22" ht="21.5" thickBot="1">
      <c r="A220" s="171"/>
      <c r="B220" s="44" t="s">
        <v>325</v>
      </c>
      <c r="C220" s="44" t="s">
        <v>327</v>
      </c>
      <c r="D220" s="44" t="s">
        <v>23</v>
      </c>
      <c r="E220" s="169" t="s">
        <v>329</v>
      </c>
      <c r="F220" s="169"/>
      <c r="G220" s="173"/>
      <c r="H220" s="174"/>
      <c r="I220" s="175"/>
      <c r="J220" s="15" t="s">
        <v>18</v>
      </c>
      <c r="K220" s="16"/>
      <c r="L220" s="61" t="s">
        <v>3</v>
      </c>
      <c r="M220" s="97">
        <v>1072</v>
      </c>
      <c r="N220" s="2"/>
      <c r="V220" s="74"/>
    </row>
    <row r="221" spans="1:22" ht="40.5" thickBot="1">
      <c r="A221" s="172"/>
      <c r="B221" s="11" t="s">
        <v>587</v>
      </c>
      <c r="C221" s="11" t="s">
        <v>590</v>
      </c>
      <c r="D221" s="94">
        <v>45422</v>
      </c>
      <c r="E221" s="13" t="s">
        <v>4</v>
      </c>
      <c r="F221" s="14" t="s">
        <v>592</v>
      </c>
      <c r="G221" s="165"/>
      <c r="H221" s="166"/>
      <c r="I221" s="167"/>
      <c r="J221" s="15" t="s">
        <v>459</v>
      </c>
      <c r="K221" s="16"/>
      <c r="L221" s="61" t="s">
        <v>3</v>
      </c>
      <c r="M221" s="97">
        <v>180</v>
      </c>
      <c r="N221" s="2"/>
      <c r="V221" s="74"/>
    </row>
    <row r="222" spans="1:22" ht="22"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63" thickBot="1">
      <c r="A223" s="171"/>
      <c r="B223" s="10" t="s">
        <v>413</v>
      </c>
      <c r="C223" s="10" t="s">
        <v>482</v>
      </c>
      <c r="D223" s="4">
        <v>45468</v>
      </c>
      <c r="E223" s="10"/>
      <c r="F223" s="10" t="s">
        <v>419</v>
      </c>
      <c r="G223" s="177" t="s">
        <v>418</v>
      </c>
      <c r="H223" s="139"/>
      <c r="I223" s="178"/>
      <c r="J223" s="61" t="s">
        <v>18</v>
      </c>
      <c r="K223" s="61" t="s">
        <v>3</v>
      </c>
      <c r="L223" s="61"/>
      <c r="M223" s="96">
        <v>671.68</v>
      </c>
      <c r="N223" s="2"/>
      <c r="V223" s="74" t="str">
        <f>G223</f>
        <v>American Association of Nurse Practitioners (AANP)</v>
      </c>
    </row>
    <row r="224" spans="1:22" ht="21.5" thickBot="1">
      <c r="A224" s="171"/>
      <c r="B224" s="44" t="s">
        <v>325</v>
      </c>
      <c r="C224" s="44" t="s">
        <v>327</v>
      </c>
      <c r="D224" s="44" t="s">
        <v>23</v>
      </c>
      <c r="E224" s="169" t="s">
        <v>329</v>
      </c>
      <c r="F224" s="169"/>
      <c r="G224" s="173"/>
      <c r="H224" s="174"/>
      <c r="I224" s="175"/>
      <c r="J224" s="15" t="s">
        <v>5</v>
      </c>
      <c r="K224" s="61" t="s">
        <v>3</v>
      </c>
      <c r="L224" s="16"/>
      <c r="M224" s="97">
        <v>100</v>
      </c>
      <c r="N224" s="2"/>
      <c r="V224" s="74"/>
    </row>
    <row r="225" spans="1:22" ht="30.5" thickBot="1">
      <c r="A225" s="172"/>
      <c r="B225" s="11" t="s">
        <v>534</v>
      </c>
      <c r="C225" s="11" t="s">
        <v>418</v>
      </c>
      <c r="D225" s="94">
        <v>45473</v>
      </c>
      <c r="E225" s="13" t="s">
        <v>4</v>
      </c>
      <c r="F225" s="14" t="s">
        <v>420</v>
      </c>
      <c r="G225" s="165"/>
      <c r="H225" s="166"/>
      <c r="I225" s="167"/>
      <c r="J225" s="15" t="s">
        <v>383</v>
      </c>
      <c r="K225" s="61" t="s">
        <v>3</v>
      </c>
      <c r="L225" s="16"/>
      <c r="M225" s="95">
        <v>237</v>
      </c>
      <c r="N225" s="2"/>
      <c r="V225" s="74"/>
    </row>
    <row r="226" spans="1:22" ht="22"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20.5" thickBot="1">
      <c r="A227" s="171"/>
      <c r="B227" s="10" t="s">
        <v>593</v>
      </c>
      <c r="C227" s="10"/>
      <c r="D227" s="4"/>
      <c r="E227" s="10"/>
      <c r="F227" s="10"/>
      <c r="G227" s="177"/>
      <c r="H227" s="139"/>
      <c r="I227" s="178"/>
      <c r="J227" s="61" t="s">
        <v>422</v>
      </c>
      <c r="K227" s="61"/>
      <c r="L227" s="61" t="s">
        <v>3</v>
      </c>
      <c r="M227" s="98">
        <v>599</v>
      </c>
      <c r="N227" s="2"/>
      <c r="V227" s="74">
        <f>G227</f>
        <v>0</v>
      </c>
    </row>
    <row r="228" spans="1:22" ht="21.5" thickBot="1">
      <c r="A228" s="171"/>
      <c r="B228" s="44" t="s">
        <v>325</v>
      </c>
      <c r="C228" s="44" t="s">
        <v>327</v>
      </c>
      <c r="D228" s="44" t="s">
        <v>23</v>
      </c>
      <c r="E228" s="169" t="s">
        <v>329</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70.5" thickBot="1">
      <c r="A231" s="171"/>
      <c r="B231" s="10" t="s">
        <v>414</v>
      </c>
      <c r="C231" s="10" t="s">
        <v>595</v>
      </c>
      <c r="D231" s="4">
        <v>45545</v>
      </c>
      <c r="E231" s="10"/>
      <c r="F231" s="10" t="s">
        <v>597</v>
      </c>
      <c r="G231" s="177" t="s">
        <v>596</v>
      </c>
      <c r="H231" s="139"/>
      <c r="I231" s="178"/>
      <c r="J231" s="61" t="s">
        <v>383</v>
      </c>
      <c r="K231" s="61"/>
      <c r="L231" s="61" t="s">
        <v>3</v>
      </c>
      <c r="M231" s="98">
        <v>400</v>
      </c>
      <c r="N231" s="2"/>
      <c r="V231" s="74" t="str">
        <f>G231</f>
        <v>University of Vermont Larner College of Medicine</v>
      </c>
    </row>
    <row r="232" spans="1:22" ht="21.5" thickBot="1">
      <c r="A232" s="171"/>
      <c r="B232" s="44" t="s">
        <v>325</v>
      </c>
      <c r="C232" s="44" t="s">
        <v>327</v>
      </c>
      <c r="D232" s="44" t="s">
        <v>23</v>
      </c>
      <c r="E232" s="169" t="s">
        <v>329</v>
      </c>
      <c r="F232" s="169"/>
      <c r="G232" s="173"/>
      <c r="H232" s="174"/>
      <c r="I232" s="175"/>
      <c r="J232" s="15" t="s">
        <v>5</v>
      </c>
      <c r="K232" s="16"/>
      <c r="L232" s="61" t="s">
        <v>3</v>
      </c>
      <c r="M232" s="97">
        <v>150</v>
      </c>
      <c r="N232" s="2"/>
      <c r="V232" s="74"/>
    </row>
    <row r="233" spans="1:22" ht="30.5" thickBot="1">
      <c r="A233" s="172"/>
      <c r="B233" s="11" t="s">
        <v>594</v>
      </c>
      <c r="C233" s="11" t="s">
        <v>596</v>
      </c>
      <c r="D233" s="94">
        <v>45547</v>
      </c>
      <c r="E233" s="13" t="s">
        <v>4</v>
      </c>
      <c r="F233" s="14" t="s">
        <v>598</v>
      </c>
      <c r="G233" s="165"/>
      <c r="H233" s="166"/>
      <c r="I233" s="167"/>
      <c r="J233" s="15" t="s">
        <v>18</v>
      </c>
      <c r="K233" s="16"/>
      <c r="L233" s="61" t="s">
        <v>3</v>
      </c>
      <c r="M233" s="97">
        <v>350</v>
      </c>
      <c r="N233" s="2"/>
      <c r="V233" s="74"/>
    </row>
    <row r="234" spans="1:22" ht="22"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20.5" thickBot="1">
      <c r="A235" s="171"/>
      <c r="B235" s="10" t="s">
        <v>599</v>
      </c>
      <c r="C235" s="10"/>
      <c r="D235" s="4"/>
      <c r="E235" s="10"/>
      <c r="F235" s="10"/>
      <c r="G235" s="177"/>
      <c r="H235" s="139"/>
      <c r="I235" s="178"/>
      <c r="J235" s="61" t="s">
        <v>459</v>
      </c>
      <c r="K235" s="61"/>
      <c r="L235" s="61" t="s">
        <v>3</v>
      </c>
      <c r="M235" s="98">
        <v>75</v>
      </c>
      <c r="N235" s="2"/>
      <c r="V235" s="74">
        <f>G235</f>
        <v>0</v>
      </c>
    </row>
    <row r="236" spans="1:22" ht="21.5" thickBot="1">
      <c r="A236" s="171"/>
      <c r="B236" s="44" t="s">
        <v>325</v>
      </c>
      <c r="C236" s="44" t="s">
        <v>327</v>
      </c>
      <c r="D236" s="44" t="s">
        <v>23</v>
      </c>
      <c r="E236" s="169" t="s">
        <v>329</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50.5" thickBot="1">
      <c r="A239" s="171"/>
      <c r="B239" s="10" t="s">
        <v>415</v>
      </c>
      <c r="C239" s="10" t="s">
        <v>600</v>
      </c>
      <c r="D239" s="4">
        <v>45423</v>
      </c>
      <c r="E239" s="10"/>
      <c r="F239" s="10" t="s">
        <v>492</v>
      </c>
      <c r="G239" s="177" t="s">
        <v>602</v>
      </c>
      <c r="H239" s="139"/>
      <c r="I239" s="178"/>
      <c r="J239" s="61" t="s">
        <v>383</v>
      </c>
      <c r="K239" s="61"/>
      <c r="L239" s="61" t="s">
        <v>3</v>
      </c>
      <c r="M239" s="98">
        <v>496</v>
      </c>
      <c r="N239" s="2"/>
      <c r="V239" s="74" t="str">
        <f>G239</f>
        <v>Special Operations Medical Society (SOMA)</v>
      </c>
    </row>
    <row r="240" spans="1:22" ht="21.5" thickBot="1">
      <c r="A240" s="171"/>
      <c r="B240" s="44" t="s">
        <v>325</v>
      </c>
      <c r="C240" s="44" t="s">
        <v>327</v>
      </c>
      <c r="D240" s="44" t="s">
        <v>23</v>
      </c>
      <c r="E240" s="169" t="s">
        <v>329</v>
      </c>
      <c r="F240" s="169"/>
      <c r="G240" s="173"/>
      <c r="H240" s="174"/>
      <c r="I240" s="175"/>
      <c r="J240" s="15" t="s">
        <v>422</v>
      </c>
      <c r="K240" s="16"/>
      <c r="L240" s="61" t="s">
        <v>3</v>
      </c>
      <c r="M240" s="97">
        <v>450</v>
      </c>
      <c r="N240" s="2"/>
      <c r="V240" s="74"/>
    </row>
    <row r="241" spans="1:22" ht="20.5" thickBot="1">
      <c r="A241" s="172"/>
      <c r="B241" s="11" t="s">
        <v>587</v>
      </c>
      <c r="C241" s="11" t="s">
        <v>602</v>
      </c>
      <c r="D241" s="94">
        <v>45426</v>
      </c>
      <c r="E241" s="13" t="s">
        <v>4</v>
      </c>
      <c r="F241" s="14" t="s">
        <v>601</v>
      </c>
      <c r="G241" s="165"/>
      <c r="H241" s="166"/>
      <c r="I241" s="167"/>
      <c r="J241" s="15" t="s">
        <v>0</v>
      </c>
      <c r="K241" s="16"/>
      <c r="L241" s="16"/>
      <c r="M241" s="17"/>
      <c r="N241" s="2"/>
      <c r="V241" s="74"/>
    </row>
    <row r="242" spans="1:22" ht="22"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100.5" thickBot="1">
      <c r="A243" s="171"/>
      <c r="B243" s="10" t="s">
        <v>416</v>
      </c>
      <c r="C243" s="10" t="s">
        <v>604</v>
      </c>
      <c r="D243" s="4">
        <v>45554</v>
      </c>
      <c r="E243" s="10"/>
      <c r="F243" s="10" t="s">
        <v>509</v>
      </c>
      <c r="G243" s="177" t="s">
        <v>606</v>
      </c>
      <c r="H243" s="139"/>
      <c r="I243" s="178"/>
      <c r="J243" s="61" t="s">
        <v>422</v>
      </c>
      <c r="K243" s="61" t="s">
        <v>3</v>
      </c>
      <c r="L243" s="61"/>
      <c r="M243" s="96">
        <v>870.6</v>
      </c>
      <c r="N243" s="2"/>
      <c r="V243" s="74" t="str">
        <f>G243</f>
        <v>Royal College of Physicians and Surgeons of Canada, International Conference on Residency Education</v>
      </c>
    </row>
    <row r="244" spans="1:22" ht="21.5" thickBot="1">
      <c r="A244" s="171"/>
      <c r="B244" s="44" t="s">
        <v>325</v>
      </c>
      <c r="C244" s="44" t="s">
        <v>327</v>
      </c>
      <c r="D244" s="44" t="s">
        <v>23</v>
      </c>
      <c r="E244" s="169" t="s">
        <v>329</v>
      </c>
      <c r="F244" s="169"/>
      <c r="G244" s="173"/>
      <c r="H244" s="174"/>
      <c r="I244" s="175"/>
      <c r="J244" s="15" t="s">
        <v>1</v>
      </c>
      <c r="K244" s="16"/>
      <c r="L244" s="16"/>
      <c r="M244" s="17"/>
      <c r="N244" s="2"/>
      <c r="V244" s="74"/>
    </row>
    <row r="245" spans="1:22" ht="50.5" thickBot="1">
      <c r="A245" s="172"/>
      <c r="B245" s="11" t="s">
        <v>603</v>
      </c>
      <c r="C245" s="11" t="s">
        <v>606</v>
      </c>
      <c r="D245" s="94">
        <v>45556</v>
      </c>
      <c r="E245" s="13" t="s">
        <v>4</v>
      </c>
      <c r="F245" s="14" t="s">
        <v>605</v>
      </c>
      <c r="G245" s="165"/>
      <c r="H245" s="166"/>
      <c r="I245" s="167"/>
      <c r="J245" s="15" t="s">
        <v>0</v>
      </c>
      <c r="K245" s="16"/>
      <c r="L245" s="16"/>
      <c r="M245" s="17"/>
      <c r="N245" s="2"/>
      <c r="V245" s="74"/>
    </row>
    <row r="246" spans="1:22" ht="22"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325</v>
      </c>
      <c r="C248" s="44" t="s">
        <v>327</v>
      </c>
      <c r="D248" s="44" t="s">
        <v>23</v>
      </c>
      <c r="E248" s="169" t="s">
        <v>329</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325</v>
      </c>
      <c r="C252" s="44" t="s">
        <v>327</v>
      </c>
      <c r="D252" s="44" t="s">
        <v>23</v>
      </c>
      <c r="E252" s="169" t="s">
        <v>329</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325</v>
      </c>
      <c r="C256" s="44" t="s">
        <v>327</v>
      </c>
      <c r="D256" s="44" t="s">
        <v>23</v>
      </c>
      <c r="E256" s="169" t="s">
        <v>329</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325</v>
      </c>
      <c r="C260" s="44" t="s">
        <v>327</v>
      </c>
      <c r="D260" s="44" t="s">
        <v>23</v>
      </c>
      <c r="E260" s="169" t="s">
        <v>329</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325</v>
      </c>
      <c r="C264" s="44" t="s">
        <v>327</v>
      </c>
      <c r="D264" s="44" t="s">
        <v>23</v>
      </c>
      <c r="E264" s="169" t="s">
        <v>329</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325</v>
      </c>
      <c r="C268" s="44" t="s">
        <v>327</v>
      </c>
      <c r="D268" s="44" t="s">
        <v>23</v>
      </c>
      <c r="E268" s="169" t="s">
        <v>329</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325</v>
      </c>
      <c r="C272" s="44" t="s">
        <v>327</v>
      </c>
      <c r="D272" s="44" t="s">
        <v>23</v>
      </c>
      <c r="E272" s="169" t="s">
        <v>329</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325</v>
      </c>
      <c r="C276" s="44" t="s">
        <v>327</v>
      </c>
      <c r="D276" s="44" t="s">
        <v>23</v>
      </c>
      <c r="E276" s="169" t="s">
        <v>329</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325</v>
      </c>
      <c r="C280" s="44" t="s">
        <v>327</v>
      </c>
      <c r="D280" s="44" t="s">
        <v>23</v>
      </c>
      <c r="E280" s="169" t="s">
        <v>329</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325</v>
      </c>
      <c r="C284" s="44" t="s">
        <v>327</v>
      </c>
      <c r="D284" s="44" t="s">
        <v>23</v>
      </c>
      <c r="E284" s="169" t="s">
        <v>329</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325</v>
      </c>
      <c r="C288" s="44" t="s">
        <v>327</v>
      </c>
      <c r="D288" s="44" t="s">
        <v>23</v>
      </c>
      <c r="E288" s="169" t="s">
        <v>329</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325</v>
      </c>
      <c r="C292" s="44" t="s">
        <v>327</v>
      </c>
      <c r="D292" s="44" t="s">
        <v>23</v>
      </c>
      <c r="E292" s="169" t="s">
        <v>329</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325</v>
      </c>
      <c r="C296" s="44" t="s">
        <v>327</v>
      </c>
      <c r="D296" s="44" t="s">
        <v>23</v>
      </c>
      <c r="E296" s="169" t="s">
        <v>329</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325</v>
      </c>
      <c r="C300" s="44" t="s">
        <v>327</v>
      </c>
      <c r="D300" s="44" t="s">
        <v>23</v>
      </c>
      <c r="E300" s="169" t="s">
        <v>329</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325</v>
      </c>
      <c r="C304" s="44" t="s">
        <v>327</v>
      </c>
      <c r="D304" s="44" t="s">
        <v>23</v>
      </c>
      <c r="E304" s="169" t="s">
        <v>329</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325</v>
      </c>
      <c r="C308" s="44" t="s">
        <v>327</v>
      </c>
      <c r="D308" s="44" t="s">
        <v>23</v>
      </c>
      <c r="E308" s="169" t="s">
        <v>329</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325</v>
      </c>
      <c r="C312" s="44" t="s">
        <v>327</v>
      </c>
      <c r="D312" s="44" t="s">
        <v>23</v>
      </c>
      <c r="E312" s="169" t="s">
        <v>329</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325</v>
      </c>
      <c r="C316" s="44" t="s">
        <v>327</v>
      </c>
      <c r="D316" s="44" t="s">
        <v>23</v>
      </c>
      <c r="E316" s="169" t="s">
        <v>329</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325</v>
      </c>
      <c r="C320" s="44" t="s">
        <v>327</v>
      </c>
      <c r="D320" s="44" t="s">
        <v>23</v>
      </c>
      <c r="E320" s="169" t="s">
        <v>329</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325</v>
      </c>
      <c r="C324" s="44" t="s">
        <v>327</v>
      </c>
      <c r="D324" s="44" t="s">
        <v>23</v>
      </c>
      <c r="E324" s="169" t="s">
        <v>329</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325</v>
      </c>
      <c r="C328" s="44" t="s">
        <v>327</v>
      </c>
      <c r="D328" s="44" t="s">
        <v>23</v>
      </c>
      <c r="E328" s="169" t="s">
        <v>329</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325</v>
      </c>
      <c r="C332" s="44" t="s">
        <v>327</v>
      </c>
      <c r="D332" s="44" t="s">
        <v>23</v>
      </c>
      <c r="E332" s="169" t="s">
        <v>329</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325</v>
      </c>
      <c r="C336" s="44" t="s">
        <v>327</v>
      </c>
      <c r="D336" s="44" t="s">
        <v>23</v>
      </c>
      <c r="E336" s="169" t="s">
        <v>329</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325</v>
      </c>
      <c r="C340" s="44" t="s">
        <v>327</v>
      </c>
      <c r="D340" s="44" t="s">
        <v>23</v>
      </c>
      <c r="E340" s="169" t="s">
        <v>329</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325</v>
      </c>
      <c r="C344" s="44" t="s">
        <v>327</v>
      </c>
      <c r="D344" s="44" t="s">
        <v>23</v>
      </c>
      <c r="E344" s="169" t="s">
        <v>329</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325</v>
      </c>
      <c r="C348" s="44" t="s">
        <v>327</v>
      </c>
      <c r="D348" s="44" t="s">
        <v>23</v>
      </c>
      <c r="E348" s="169" t="s">
        <v>329</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325</v>
      </c>
      <c r="C352" s="44" t="s">
        <v>327</v>
      </c>
      <c r="D352" s="44" t="s">
        <v>23</v>
      </c>
      <c r="E352" s="169" t="s">
        <v>329</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325</v>
      </c>
      <c r="C356" s="44" t="s">
        <v>327</v>
      </c>
      <c r="D356" s="44" t="s">
        <v>23</v>
      </c>
      <c r="E356" s="169" t="s">
        <v>329</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325</v>
      </c>
      <c r="C360" s="44" t="s">
        <v>327</v>
      </c>
      <c r="D360" s="44" t="s">
        <v>23</v>
      </c>
      <c r="E360" s="169" t="s">
        <v>329</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325</v>
      </c>
      <c r="C364" s="44" t="s">
        <v>327</v>
      </c>
      <c r="D364" s="44" t="s">
        <v>23</v>
      </c>
      <c r="E364" s="169" t="s">
        <v>329</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325</v>
      </c>
      <c r="C368" s="44" t="s">
        <v>327</v>
      </c>
      <c r="D368" s="44" t="s">
        <v>23</v>
      </c>
      <c r="E368" s="169" t="s">
        <v>329</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325</v>
      </c>
      <c r="C372" s="44" t="s">
        <v>327</v>
      </c>
      <c r="D372" s="44" t="s">
        <v>23</v>
      </c>
      <c r="E372" s="169" t="s">
        <v>329</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325</v>
      </c>
      <c r="C376" s="44" t="s">
        <v>327</v>
      </c>
      <c r="D376" s="44" t="s">
        <v>23</v>
      </c>
      <c r="E376" s="169" t="s">
        <v>329</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325</v>
      </c>
      <c r="C380" s="44" t="s">
        <v>327</v>
      </c>
      <c r="D380" s="44" t="s">
        <v>23</v>
      </c>
      <c r="E380" s="169" t="s">
        <v>329</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325</v>
      </c>
      <c r="C384" s="44" t="s">
        <v>327</v>
      </c>
      <c r="D384" s="44" t="s">
        <v>23</v>
      </c>
      <c r="E384" s="169" t="s">
        <v>329</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325</v>
      </c>
      <c r="C388" s="44" t="s">
        <v>327</v>
      </c>
      <c r="D388" s="44" t="s">
        <v>23</v>
      </c>
      <c r="E388" s="169" t="s">
        <v>329</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325</v>
      </c>
      <c r="C392" s="44" t="s">
        <v>327</v>
      </c>
      <c r="D392" s="44" t="s">
        <v>23</v>
      </c>
      <c r="E392" s="169" t="s">
        <v>329</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325</v>
      </c>
      <c r="C396" s="44" t="s">
        <v>327</v>
      </c>
      <c r="D396" s="44" t="s">
        <v>23</v>
      </c>
      <c r="E396" s="169" t="s">
        <v>329</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325</v>
      </c>
      <c r="C400" s="44" t="s">
        <v>327</v>
      </c>
      <c r="D400" s="44" t="s">
        <v>23</v>
      </c>
      <c r="E400" s="169" t="s">
        <v>329</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325</v>
      </c>
      <c r="C404" s="44" t="s">
        <v>327</v>
      </c>
      <c r="D404" s="44" t="s">
        <v>23</v>
      </c>
      <c r="E404" s="169" t="s">
        <v>329</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325</v>
      </c>
      <c r="C408" s="44" t="s">
        <v>327</v>
      </c>
      <c r="D408" s="44" t="s">
        <v>23</v>
      </c>
      <c r="E408" s="169" t="s">
        <v>329</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325</v>
      </c>
      <c r="C412" s="44" t="s">
        <v>327</v>
      </c>
      <c r="D412" s="44" t="s">
        <v>23</v>
      </c>
      <c r="E412" s="169" t="s">
        <v>329</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325</v>
      </c>
      <c r="C416" s="44" t="s">
        <v>327</v>
      </c>
      <c r="D416" s="44" t="s">
        <v>23</v>
      </c>
      <c r="E416" s="169" t="s">
        <v>329</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874" yWindow="49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USUHS_Page 1</vt:lpstr>
      <vt:lpstr>'Instruction Sheet'!Print_Area</vt:lpstr>
      <vt:lpstr>'USUHS_Page 1'!Print_Area</vt:lpstr>
      <vt:lpstr>'USUHS_Page 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2024-12-09T17:57:02Z</dcterms:modified>
</cp:coreProperties>
</file>